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en_skoroszyt" defaultThemeVersion="166925"/>
  <mc:AlternateContent xmlns:mc="http://schemas.openxmlformats.org/markup-compatibility/2006">
    <mc:Choice Requires="x15">
      <x15ac:absPath xmlns:x15ac="http://schemas.microsoft.com/office/spreadsheetml/2010/11/ac" url="Z:\!Projekty\PQD\Raporty\2021Q3\finalne raporty\"/>
    </mc:Choice>
  </mc:AlternateContent>
  <xr:revisionPtr revIDLastSave="0" documentId="13_ncr:1_{131669E4-FA31-4D71-8537-706D8856A764}" xr6:coauthVersionLast="45" xr6:coauthVersionMax="45" xr10:uidLastSave="{00000000-0000-0000-0000-000000000000}"/>
  <bookViews>
    <workbookView xWindow="-120" yWindow="-120" windowWidth="29040" windowHeight="15840" tabRatio="937" activeTab="5" xr2:uid="{048EEAE9-EECA-4EF2-A017-4A3A76305B68}"/>
  </bookViews>
  <sheets>
    <sheet name="Instructions" sheetId="29" r:id="rId1"/>
    <sheet name="Guide" sheetId="30" r:id="rId2"/>
    <sheet name="QualitativeNotes" sheetId="31" r:id="rId3"/>
    <sheet name="Revisions" sheetId="32" r:id="rId4"/>
    <sheet name="CCP_ConsolidatedDataFile" sheetId="34"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4" l="1"/>
  <c r="A4" i="14"/>
  <c r="A3" i="18"/>
  <c r="A3" i="10" l="1"/>
  <c r="A2" i="18" l="1"/>
  <c r="A3" i="17"/>
  <c r="A2" i="17"/>
  <c r="A2" i="16"/>
  <c r="A2" i="15"/>
  <c r="A3" i="14"/>
  <c r="A2" i="14"/>
  <c r="A2" i="13"/>
  <c r="A3" i="12"/>
  <c r="A4" i="12"/>
  <c r="A5" i="12"/>
  <c r="A6" i="12"/>
  <c r="A7" i="12"/>
  <c r="A2" i="12"/>
  <c r="A3" i="11"/>
  <c r="A2" i="11"/>
  <c r="A2" i="10"/>
  <c r="A3" i="9"/>
  <c r="A2" i="9"/>
  <c r="A3" i="8"/>
  <c r="A4" i="8"/>
  <c r="A5" i="8"/>
  <c r="A6" i="8"/>
  <c r="A7" i="8"/>
  <c r="A8" i="8"/>
  <c r="A2" i="8"/>
  <c r="A3" i="4"/>
  <c r="A4" i="4"/>
  <c r="A5" i="4"/>
  <c r="A2" i="4"/>
  <c r="A3" i="3"/>
  <c r="A4" i="3"/>
  <c r="A5" i="3"/>
  <c r="A2" i="3"/>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<sst xmlns="http://schemas.openxmlformats.org/spreadsheetml/2006/main" count="7845" uniqueCount="746">
  <si>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</si>
  <si>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</si>
  <si>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</si>
  <si>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</si>
  <si>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</si>
  <si>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</si>
  <si>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</si>
  <si>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</si>
  <si>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</si>
  <si>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</si>
  <si>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</si>
  <si>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</si>
  <si>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</si>
  <si>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</si>
  <si>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</si>
  <si>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</si>
  <si>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</si>
  <si>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</si>
  <si>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</si>
  <si>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</si>
  <si>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</si>
  <si>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</si>
  <si>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</si>
  <si>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</si>
  <si>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</si>
  <si>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</si>
  <si>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</si>
  <si>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</si>
  <si>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</si>
  <si>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</si>
  <si>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</si>
  <si>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</si>
  <si>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</si>
  <si>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</si>
  <si>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</si>
  <si>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</si>
  <si>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</si>
  <si>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</si>
  <si>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</si>
  <si>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</si>
  <si>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</si>
  <si>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</si>
  <si>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</si>
  <si>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</si>
  <si>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</si>
  <si>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</si>
  <si>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</si>
  <si>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</si>
  <si>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</si>
  <si>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</si>
  <si>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</si>
  <si>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</si>
  <si>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</si>
  <si>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</si>
  <si>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</si>
  <si>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</si>
  <si>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</si>
  <si>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</si>
  <si>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</si>
  <si>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</si>
  <si>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</si>
  <si>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</si>
  <si>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</si>
  <si>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</si>
  <si>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</si>
  <si>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</si>
  <si>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</si>
  <si>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</si>
  <si>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</si>
  <si>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</si>
  <si>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</si>
  <si>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</si>
  <si>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</si>
  <si>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</si>
  <si>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</si>
  <si>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</si>
  <si>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</si>
  <si>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</si>
  <si>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</si>
  <si>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</si>
  <si>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</si>
  <si>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</si>
  <si>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</si>
  <si>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</si>
  <si>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</si>
  <si>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</si>
  <si>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</si>
  <si>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</si>
  <si>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</si>
  <si>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</si>
  <si>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</si>
  <si>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</si>
  <si>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</si>
  <si>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</si>
  <si>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</si>
  <si>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</si>
  <si>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</si>
  <si>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</si>
  <si>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</si>
  <si>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</si>
  <si>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</si>
  <si>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</si>
  <si>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</si>
  <si>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</si>
  <si>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</si>
  <si>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</si>
  <si>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</si>
  <si>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</si>
  <si>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</si>
  <si>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</si>
  <si>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</si>
  <si>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</si>
  <si>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</si>
  <si>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</si>
  <si>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</si>
  <si>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</si>
  <si>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</si>
  <si>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</si>
  <si>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</si>
  <si>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</si>
  <si>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</si>
  <si>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</si>
  <si>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</si>
  <si>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</si>
  <si>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</si>
  <si>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</si>
  <si>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</si>
  <si>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</si>
  <si>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</si>
  <si>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</si>
  <si>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</si>
  <si>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</si>
  <si>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</si>
  <si>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</si>
  <si>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</si>
  <si>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</si>
  <si>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</si>
  <si>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</si>
  <si>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</si>
  <si>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</si>
  <si>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</si>
  <si>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</si>
  <si>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</si>
  <si>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</si>
  <si>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</si>
  <si>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</si>
  <si>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</si>
  <si>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</si>
  <si>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</si>
  <si>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</si>
  <si>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</si>
  <si>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</si>
  <si>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</si>
  <si>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</si>
  <si>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</si>
  <si>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</si>
  <si>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</si>
  <si>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</si>
  <si>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</si>
  <si>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</si>
  <si>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</si>
  <si>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</si>
  <si>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</si>
  <si>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</si>
  <si>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</si>
  <si>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</si>
  <si>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</si>
  <si>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</si>
  <si>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</si>
  <si>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</si>
  <si>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</si>
  <si>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</si>
  <si>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</si>
  <si>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</si>
  <si>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</si>
  <si>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</si>
  <si>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</si>
  <si>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</si>
  <si>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</si>
  <si>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</si>
  <si>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</si>
  <si>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</si>
  <si>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</si>
  <si>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</si>
  <si>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</si>
  <si>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</si>
  <si>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</si>
  <si>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</si>
  <si>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</si>
  <si>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</si>
  <si>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</si>
  <si>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</si>
  <si>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</si>
  <si>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</si>
  <si>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</si>
  <si>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</si>
  <si>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</si>
  <si>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</si>
  <si>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</si>
  <si>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</si>
  <si>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</si>
  <si>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</si>
  <si>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</si>
  <si>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</si>
  <si>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</si>
  <si>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</si>
  <si>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</si>
  <si>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</si>
  <si>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</si>
  <si>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</si>
  <si>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</si>
  <si>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</si>
  <si>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</si>
  <si>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</si>
  <si>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</si>
  <si>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</si>
  <si>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</si>
  <si>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</si>
  <si>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</si>
  <si>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</si>
  <si>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</si>
  <si>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</si>
  <si>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</si>
  <si>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</si>
  <si>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</si>
  <si>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</si>
  <si>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</si>
  <si>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</si>
  <si>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</si>
  <si>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</si>
  <si>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</si>
  <si>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</si>
  <si>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</si>
  <si>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</si>
  <si>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</si>
  <si>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</si>
  <si>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</si>
  <si>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</si>
  <si>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</si>
  <si>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</si>
  <si>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</si>
  <si>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</si>
  <si>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</si>
  <si>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</si>
  <si>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</si>
  <si>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</si>
  <si>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</si>
  <si>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</si>
  <si>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</si>
  <si>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</si>
  <si>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</si>
  <si>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</si>
  <si>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</si>
  <si>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</si>
  <si>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</si>
  <si>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</si>
  <si>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</si>
  <si>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</si>
  <si>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</si>
  <si>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</si>
  <si>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</si>
  <si>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</si>
  <si>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</si>
  <si>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</si>
  <si>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</si>
  <si>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</si>
  <si>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</si>
  <si>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</si>
  <si>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</si>
  <si>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</si>
  <si>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</si>
  <si>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</si>
  <si>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</si>
  <si>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</si>
  <si>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</si>
  <si>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</si>
  <si>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</si>
  <si>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</si>
  <si>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</si>
  <si>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</si>
  <si>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</si>
  <si>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</si>
  <si>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</si>
  <si>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</si>
  <si>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</si>
  <si>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</si>
  <si>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</si>
  <si>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</si>
  <si>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</si>
  <si>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</si>
  <si>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</si>
  <si>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</si>
  <si>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</si>
  <si>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</si>
  <si>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</si>
  <si>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</si>
  <si>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</si>
  <si>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</si>
  <si>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</si>
  <si>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</si>
  <si>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</si>
  <si>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</si>
  <si>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</si>
  <si>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</si>
  <si>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</si>
  <si>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</si>
  <si>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</si>
  <si>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</si>
  <si>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</si>
  <si>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</si>
  <si>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</si>
  <si>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</si>
  <si>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</si>
  <si>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</si>
  <si>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</si>
  <si>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</si>
  <si>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</si>
  <si>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</si>
  <si>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</si>
  <si>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</si>
  <si>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</si>
  <si>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</si>
  <si>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</si>
  <si>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</si>
  <si>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</si>
  <si>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</si>
  <si>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</si>
  <si>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</si>
  <si>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</si>
  <si>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</si>
  <si>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</si>
  <si>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</si>
  <si>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</si>
  <si>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</si>
  <si>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</si>
  <si>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</si>
  <si>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</si>
  <si>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</si>
  <si>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</si>
  <si>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</si>
  <si>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</si>
  <si>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</si>
  <si>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</si>
  <si>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</si>
  <si>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</si>
  <si>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</si>
  <si>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</si>
  <si>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</si>
  <si>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</si>
  <si>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</si>
  <si>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</si>
  <si>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</si>
  <si>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</si>
  <si>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</si>
  <si>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</si>
  <si>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</si>
  <si>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</si>
  <si>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</si>
  <si>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</si>
  <si>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</si>
  <si>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</si>
  <si>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</si>
  <si>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</si>
  <si>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</si>
  <si>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</si>
  <si>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</si>
  <si>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</si>
  <si>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</si>
  <si>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</si>
  <si>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</si>
  <si>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</si>
  <si>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</si>
  <si>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</si>
  <si>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</si>
  <si>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</si>
  <si>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</si>
  <si>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</si>
  <si>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</si>
  <si>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</si>
  <si>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</si>
  <si>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</si>
  <si>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</si>
  <si>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</si>
  <si>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</si>
  <si>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</si>
  <si>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</si>
  <si>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</si>
  <si>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</si>
  <si>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</si>
  <si>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</si>
  <si>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</si>
  <si>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</si>
  <si>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</si>
  <si>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</si>
  <si>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</si>
  <si>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</si>
  <si>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</si>
  <si>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</si>
  <si>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</si>
  <si>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</si>
  <si>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</si>
  <si>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</si>
  <si>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</si>
  <si>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</si>
  <si>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</si>
  <si>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</si>
  <si>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</si>
  <si>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</si>
  <si>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</si>
  <si>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</si>
  <si>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</si>
  <si>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</si>
  <si>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</si>
  <si>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</si>
  <si>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</si>
  <si>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</si>
  <si>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</si>
  <si>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</si>
  <si>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</si>
  <si>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</si>
  <si>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</si>
  <si>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</si>
  <si>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</si>
  <si>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</si>
  <si>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</si>
  <si>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</si>
  <si>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</si>
  <si>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</si>
  <si>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</si>
  <si>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</si>
  <si>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</si>
  <si>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</si>
  <si>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</si>
  <si>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</si>
  <si>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</si>
  <si>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</si>
  <si>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</si>
  <si>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</si>
  <si>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</si>
  <si>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</si>
  <si>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</si>
  <si>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</si>
  <si>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</si>
  <si>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</si>
  <si>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</si>
  <si>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</si>
  <si>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</si>
  <si>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</si>
  <si>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</si>
  <si>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</si>
  <si>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</si>
  <si>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</si>
  <si>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</si>
  <si>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</si>
  <si>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</si>
  <si>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</si>
  <si>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</si>
  <si>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</si>
  <si>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</si>
  <si>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</si>
  <si>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</si>
  <si>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</si>
  <si>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</si>
  <si>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</si>
  <si>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</si>
  <si>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</si>
  <si>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</si>
  <si>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</si>
  <si>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</si>
  <si>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</si>
  <si>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</si>
  <si>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</si>
  <si>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</si>
  <si>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</si>
  <si>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</si>
  <si>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</si>
  <si>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</si>
  <si>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</si>
  <si>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</si>
  <si>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</si>
  <si>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</si>
  <si>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</si>
  <si>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</si>
  <si>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</si>
  <si>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</si>
  <si>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</si>
  <si>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</si>
  <si>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</si>
  <si>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</si>
  <si>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</si>
  <si>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</si>
  <si>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</si>
  <si>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</si>
  <si>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</si>
  <si>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</si>
  <si>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</si>
  <si>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</si>
  <si>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</si>
  <si>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</si>
  <si>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</si>
  <si>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</si>
  <si>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</si>
  <si>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</si>
  <si>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</si>
  <si>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</si>
  <si>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</si>
  <si>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</si>
  <si>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</si>
  <si>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</si>
  <si>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</si>
  <si>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</si>
  <si>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</si>
  <si>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</si>
  <si>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</si>
  <si>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</si>
  <si>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</si>
  <si>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</si>
  <si>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</si>
  <si>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</si>
  <si>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</si>
  <si>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</si>
  <si>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</si>
  <si>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</si>
  <si>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</si>
  <si>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</si>
  <si>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</si>
  <si>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</si>
  <si>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</si>
  <si>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</si>
  <si>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</si>
  <si>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</si>
  <si>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</si>
  <si>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</si>
  <si>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</si>
  <si>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</si>
  <si>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</si>
  <si>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</si>
  <si>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</si>
  <si>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</si>
  <si>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</si>
  <si>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</si>
  <si>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</si>
  <si>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</si>
  <si>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</si>
  <si>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</si>
  <si>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</si>
  <si>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</si>
  <si>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</si>
  <si>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</si>
  <si>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</si>
  <si>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</si>
  <si>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</si>
  <si>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</si>
  <si>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</si>
  <si>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</si>
  <si>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</si>
  <si>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</si>
  <si>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</si>
  <si>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</si>
  <si>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</si>
  <si>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</si>
  <si>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</si>
  <si>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</si>
  <si>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</si>
  <si>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</si>
  <si>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</si>
  <si>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</si>
  <si>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</si>
  <si>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</si>
  <si>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</si>
  <si>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</si>
  <si>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</si>
  <si>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</si>
  <si>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</si>
  <si>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</si>
  <si>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</si>
  <si>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</si>
  <si>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</si>
  <si>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</si>
  <si>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</si>
  <si>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</si>
  <si>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</si>
  <si>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</si>
  <si>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</si>
  <si>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</si>
  <si>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</si>
  <si>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</si>
  <si>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</si>
  <si>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</si>
  <si>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</si>
  <si>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</si>
  <si>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</si>
  <si>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</si>
  <si>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</si>
  <si>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</si>
  <si>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</si>
  <si>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</si>
  <si>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</si>
  <si>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</si>
  <si>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</si>
  <si>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</si>
  <si>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</si>
  <si>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</si>
  <si>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</si>
  <si>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</si>
  <si>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</si>
  <si>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</si>
  <si>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</si>
  <si>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</si>
  <si>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</si>
  <si>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</si>
  <si>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</si>
  <si>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</si>
  <si>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</si>
  <si>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</si>
  <si>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</si>
  <si>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</si>
  <si>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</si>
  <si>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</si>
  <si>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</si>
  <si>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</si>
  <si>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</si>
  <si>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</si>
  <si>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</si>
  <si>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</si>
  <si>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</si>
  <si>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</si>
  <si>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</si>
  <si>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</si>
  <si>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</si>
  <si>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</si>
  <si>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</si>
  <si>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</si>
  <si>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</si>
  <si>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</si>
  <si>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</si>
  <si>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</si>
  <si>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</si>
  <si>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</si>
  <si>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</si>
  <si>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</si>
  <si>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</si>
  <si>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</si>
  <si>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</si>
  <si>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</si>
  <si>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</si>
  <si>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</si>
  <si>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</si>
  <si>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</si>
  <si>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</si>
  <si>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</si>
  <si>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</si>
  <si>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</si>
  <si>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</si>
  <si>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</si>
  <si>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</si>
  <si>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</si>
  <si>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</si>
  <si>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</si>
  <si>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</si>
  <si>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</si>
  <si>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</si>
  <si>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</si>
  <si>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</si>
  <si>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</si>
  <si>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</si>
  <si>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</si>
  <si>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</si>
  <si>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</si>
  <si>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</si>
  <si>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</si>
  <si>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</si>
  <si>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</si>
  <si>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</si>
  <si>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</si>
  <si>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</si>
  <si>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</si>
  <si>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</si>
  <si>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</si>
  <si>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</si>
  <si>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</si>
  <si>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</si>
  <si>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</si>
  <si>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</si>
  <si>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</si>
  <si>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</si>
  <si>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</si>
  <si>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</si>
  <si>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</si>
  <si>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</si>
  <si>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</si>
  <si>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</si>
  <si>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</si>
  <si>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</si>
  <si>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</si>
  <si>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</si>
  <si>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</si>
  <si>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</si>
  <si>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</si>
  <si>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</si>
  <si>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</si>
  <si>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</si>
  <si>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</si>
  <si>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</si>
  <si>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</si>
  <si>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</si>
  <si>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</si>
  <si>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</si>
  <si>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TWS - IM? </t>
  </si>
  <si>
    <t>CREDIT EXPOSURE?</t>
  </si>
  <si>
    <t>TO SAMO CO 4.4.3.</t>
  </si>
  <si>
    <t xml:space="preserve">cliebnt gross vs client net </t>
  </si>
  <si>
    <t xml:space="preserve">N/A </t>
  </si>
  <si>
    <t>NumberOfDays_PLN</t>
  </si>
  <si>
    <t>CPP</t>
  </si>
  <si>
    <t>Cash (only PLN) - 0%, Bank guarantees (only PLN) - 0%</t>
  </si>
  <si>
    <t>n/a</t>
  </si>
  <si>
    <t>Cover2</t>
  </si>
  <si>
    <t>No</t>
  </si>
  <si>
    <t>https://www.irgit.pl/rynek-towarowy/en/regulations/detailed-clearing-rules</t>
  </si>
  <si>
    <t>Off balance sheet</t>
  </si>
  <si>
    <t>hVaR</t>
  </si>
  <si>
    <t>10 years</t>
  </si>
  <si>
    <t>Monthly</t>
  </si>
  <si>
    <t>within two hours</t>
  </si>
  <si>
    <t>https://www.irgit.pl/rynek-finansowy/zarzadzanie-ryzykiem/parametry</t>
  </si>
  <si>
    <t>Percentage_PLN</t>
  </si>
  <si>
    <t>Accoding to the Rules, IRGiT is not contributing to the Default Funds.</t>
  </si>
  <si>
    <t>According to the Rules, participant commitments are not limited to the sepcific amount.</t>
  </si>
  <si>
    <t xml:space="preserve">TGE OTF </t>
  </si>
  <si>
    <t>TGE RIF</t>
  </si>
  <si>
    <t>2 days</t>
  </si>
  <si>
    <t>Brokerage houses</t>
  </si>
  <si>
    <t>EUA, PMOZE_A</t>
  </si>
  <si>
    <t>Measure reported in days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</si>
  <si>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</si>
  <si>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</si>
  <si>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</si>
  <si>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</si>
  <si>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</si>
  <si>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</si>
  <si>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https://www.irgit.pl/en/gir/risk-management/parameters</t>
  </si>
  <si>
    <t>Cash PLN - 0%, Cash EUR - 4%,  Bank guarantees PLN - 0%, Bank guarantees EUR - 5%, EUA - 36%, PMOZE_A - 40%</t>
  </si>
  <si>
    <t>Cash EUR - 0 breach, Bank guarantees EUR - 0 breach, EUA - 0 breach; PMOZE_A - 2 breaches</t>
  </si>
  <si>
    <t>Cash EUR - 3 days, Bank guarantees EUR - 6 days, EUA - 38 days, PMOZE_A - 10 days</t>
  </si>
  <si>
    <t>https://www.irgit.pl/en/gir/risk-management/irgit-investment-policy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</si>
</sst>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96">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0" fontId="18" fillId="0" borderId="0" xfId="0" applyNumberFormat="1" applyFont="1" applyAlignment="1">
      <alignment horizontal="left" vertical="top"/>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43" fontId="2" fillId="0" borderId="0" xfId="5"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3" fontId="0" fillId="0" borderId="0" xfId="5" applyFont="1"/>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cellXfs>
  <cellStyles count="8">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Normal="100" workbookViewId="0">
      <pane ySplit="3" topLeftCell="A23" activePane="bottomLeft" state="frozen"/>
      <selection pane="bottomLeft"/>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57" t="s">
        <v>605</v>
      </c>
      <c r="H12" s="157"/>
      <c r="I12" s="158"/>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176" t="s">
        <v>579</v>
      </c>
      <c r="C23" s="177"/>
      <c r="D23" s="178"/>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179" t="s">
        <v>611</v>
      </c>
      <c r="C24" s="180"/>
      <c r="D24" s="181"/>
      <c r="E24" s="45"/>
      <c r="F24" s="171" t="s">
        <v>603</v>
      </c>
      <c r="G24" s="167" t="s">
        <v>627</v>
      </c>
      <c r="H24" s="167"/>
      <c r="I24" s="168"/>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62" t="s">
        <v>622</v>
      </c>
      <c r="D25" s="163"/>
      <c r="E25" s="45"/>
      <c r="F25" s="172"/>
      <c r="G25" s="169"/>
      <c r="H25" s="169"/>
      <c r="I25" s="170"/>
      <c r="J25" s="45"/>
      <c r="K25" s="45"/>
      <c r="L25" s="45"/>
      <c r="M25" s="45"/>
      <c r="N25" s="45"/>
      <c r="O25" s="45"/>
      <c r="P25" s="45"/>
      <c r="Q25" s="45"/>
      <c r="R25" s="45"/>
      <c r="S25" s="45"/>
      <c r="T25" s="45"/>
      <c r="U25" s="45"/>
      <c r="V25" s="45"/>
      <c r="W25" s="45"/>
      <c r="X25" s="45"/>
      <c r="Y25" s="45"/>
      <c r="Z25" s="45"/>
    </row>
    <row r="26" spans="1:26" ht="25.5" x14ac:dyDescent="0.25">
      <c r="A26" s="45"/>
      <c r="B26" s="79" t="s">
        <v>294</v>
      </c>
      <c r="C26" s="162" t="s">
        <v>623</v>
      </c>
      <c r="D26" s="163"/>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62" t="s">
        <v>620</v>
      </c>
      <c r="D27" s="163"/>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62" t="s">
        <v>621</v>
      </c>
      <c r="D28" s="163"/>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90" t="s">
        <v>602</v>
      </c>
      <c r="C29" s="191"/>
      <c r="D29" s="192"/>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87" t="s">
        <v>577</v>
      </c>
      <c r="C30" s="188"/>
      <c r="D30" s="189"/>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93" t="s">
        <v>580</v>
      </c>
      <c r="C33" s="194"/>
      <c r="D33" s="195"/>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82" t="s">
        <v>610</v>
      </c>
      <c r="C34" s="183"/>
      <c r="D34" s="184"/>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85" t="s">
        <v>624</v>
      </c>
      <c r="D35" s="186"/>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62" t="s">
        <v>625</v>
      </c>
      <c r="D36" s="163"/>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62" t="s">
        <v>618</v>
      </c>
      <c r="D37" s="163"/>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87" t="s">
        <v>577</v>
      </c>
      <c r="C38" s="188"/>
      <c r="D38" s="189"/>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73" t="s">
        <v>295</v>
      </c>
      <c r="C41" s="174"/>
      <c r="D41" s="175"/>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59" t="s">
        <v>596</v>
      </c>
      <c r="C42" s="160"/>
      <c r="D42" s="161"/>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59" t="s">
        <v>616</v>
      </c>
      <c r="C43" s="160"/>
      <c r="D43" s="161"/>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59" t="s">
        <v>612</v>
      </c>
      <c r="C44" s="160"/>
      <c r="D44" s="161"/>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59" t="s">
        <v>597</v>
      </c>
      <c r="C45" s="160"/>
      <c r="D45" s="161"/>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59" t="s">
        <v>598</v>
      </c>
      <c r="C46" s="160"/>
      <c r="D46" s="161"/>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59" t="s">
        <v>599</v>
      </c>
      <c r="C47" s="160"/>
      <c r="D47" s="161"/>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64" t="s">
        <v>693</v>
      </c>
      <c r="C48" s="165"/>
      <c r="D48" s="166"/>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F15" sqref="F15"/>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6.28515625" style="8" bestFit="1"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44469</v>
      </c>
      <c r="B2" s="21" t="s">
        <v>291</v>
      </c>
      <c r="C2" s="21" t="s">
        <v>704</v>
      </c>
      <c r="D2" s="21" t="s">
        <v>314</v>
      </c>
      <c r="E2" s="21" t="s">
        <v>707</v>
      </c>
      <c r="F2" s="8">
        <v>4597723148.0299997</v>
      </c>
      <c r="G2" s="21"/>
      <c r="H2" s="150"/>
    </row>
    <row r="3" spans="1:8" ht="15" customHeight="1" x14ac:dyDescent="0.25">
      <c r="A3" s="20">
        <v>44469</v>
      </c>
      <c r="B3" s="21" t="s">
        <v>291</v>
      </c>
      <c r="C3" s="21" t="s">
        <v>704</v>
      </c>
      <c r="D3" s="21" t="s">
        <v>315</v>
      </c>
      <c r="E3" s="21" t="s">
        <v>707</v>
      </c>
      <c r="F3" s="8">
        <v>993739723.94000006</v>
      </c>
      <c r="G3" s="21"/>
      <c r="H3" s="150"/>
    </row>
    <row r="4" spans="1:8" ht="15" customHeight="1" x14ac:dyDescent="0.25">
      <c r="A4" s="20">
        <v>44469</v>
      </c>
      <c r="B4" s="21" t="s">
        <v>291</v>
      </c>
      <c r="C4" s="21" t="s">
        <v>704</v>
      </c>
      <c r="D4" s="21" t="s">
        <v>316</v>
      </c>
      <c r="E4" s="21" t="s">
        <v>707</v>
      </c>
      <c r="F4" s="149" t="s">
        <v>287</v>
      </c>
      <c r="G4" s="21"/>
    </row>
    <row r="5" spans="1:8" ht="15" customHeight="1" x14ac:dyDescent="0.25">
      <c r="A5" s="20">
        <v>44469</v>
      </c>
      <c r="B5" s="21" t="s">
        <v>291</v>
      </c>
      <c r="C5" s="21" t="s">
        <v>704</v>
      </c>
      <c r="D5" s="21" t="s">
        <v>317</v>
      </c>
      <c r="E5" s="21" t="s">
        <v>707</v>
      </c>
      <c r="F5" s="8">
        <v>5591462871.9700003</v>
      </c>
      <c r="H5" s="150"/>
    </row>
    <row r="6" spans="1:8" ht="15" customHeight="1" x14ac:dyDescent="0.25">
      <c r="A6" s="20">
        <v>44469</v>
      </c>
      <c r="B6" s="21" t="s">
        <v>291</v>
      </c>
      <c r="C6" s="21" t="s">
        <v>705</v>
      </c>
      <c r="D6" s="21" t="s">
        <v>314</v>
      </c>
      <c r="E6" s="21" t="s">
        <v>707</v>
      </c>
      <c r="F6" s="149">
        <v>0</v>
      </c>
    </row>
    <row r="7" spans="1:8" ht="15" customHeight="1" x14ac:dyDescent="0.25">
      <c r="A7" s="20">
        <v>44469</v>
      </c>
      <c r="B7" s="21" t="s">
        <v>291</v>
      </c>
      <c r="C7" s="21" t="s">
        <v>705</v>
      </c>
      <c r="D7" s="21" t="s">
        <v>315</v>
      </c>
      <c r="E7" s="21" t="s">
        <v>707</v>
      </c>
      <c r="F7" s="149">
        <v>0</v>
      </c>
      <c r="G7" s="21"/>
    </row>
    <row r="8" spans="1:8" ht="15" customHeight="1" x14ac:dyDescent="0.25">
      <c r="A8" s="20">
        <v>44469</v>
      </c>
      <c r="B8" s="21" t="s">
        <v>291</v>
      </c>
      <c r="C8" s="21" t="s">
        <v>705</v>
      </c>
      <c r="D8" s="21" t="s">
        <v>316</v>
      </c>
      <c r="E8" s="21" t="s">
        <v>707</v>
      </c>
      <c r="F8" s="149" t="s">
        <v>287</v>
      </c>
    </row>
    <row r="9" spans="1:8" ht="15" customHeight="1" x14ac:dyDescent="0.25">
      <c r="A9" s="20">
        <v>44469</v>
      </c>
      <c r="B9" s="21" t="s">
        <v>291</v>
      </c>
      <c r="C9" s="21" t="s">
        <v>705</v>
      </c>
      <c r="D9" s="21" t="s">
        <v>317</v>
      </c>
      <c r="E9" s="21" t="s">
        <v>707</v>
      </c>
      <c r="F9" s="149">
        <v>0</v>
      </c>
    </row>
    <row r="10" spans="1:8" ht="15" customHeight="1" x14ac:dyDescent="0.25">
      <c r="F10" s="151"/>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13"/>
  <sheetViews>
    <sheetView zoomScale="90" zoomScaleNormal="90" workbookViewId="0">
      <pane ySplit="1" topLeftCell="A2" activePane="bottomLeft" state="frozen"/>
      <selection pane="bottomLeft" activeCell="A4" sqref="A4"/>
    </sheetView>
  </sheetViews>
  <sheetFormatPr defaultRowHeight="15" customHeight="1" x14ac:dyDescent="0.25"/>
  <cols>
    <col min="1" max="1" width="13.42578125" style="7" bestFit="1" customWidth="1"/>
    <col min="2" max="2" width="14" bestFit="1" customWidth="1"/>
    <col min="3" max="3" width="22.7109375" bestFit="1" customWidth="1"/>
    <col min="4" max="4" width="20.42578125" bestFit="1" customWidth="1"/>
    <col min="5" max="5" width="11.42578125" bestFit="1" customWidth="1"/>
    <col min="6" max="8" width="7.85546875" style="8" bestFit="1" customWidth="1"/>
    <col min="9" max="9" width="16.140625" style="8" bestFit="1" customWidth="1"/>
    <col min="10" max="14" width="7.85546875" style="8" bestFit="1" customWidth="1"/>
    <col min="15" max="16" width="9" style="8" bestFit="1" customWidth="1"/>
    <col min="17" max="17" width="15" style="8" bestFit="1" customWidth="1"/>
    <col min="18" max="18" width="9" style="8" bestFit="1" customWidth="1"/>
    <col min="19" max="20" width="17.7109375" style="8" bestFit="1" customWidth="1"/>
    <col min="21" max="161" width="10.7109375" customWidth="1"/>
  </cols>
  <sheetData>
    <row r="1" spans="1:20" s="27" customFormat="1" ht="15" customHeight="1" x14ac:dyDescent="0.25">
      <c r="A1" s="20" t="s">
        <v>0</v>
      </c>
      <c r="B1" s="21" t="s">
        <v>2</v>
      </c>
      <c r="C1" s="21" t="s">
        <v>3</v>
      </c>
      <c r="D1" s="21" t="s">
        <v>5</v>
      </c>
      <c r="E1" s="21" t="s">
        <v>4</v>
      </c>
      <c r="F1" s="149" t="s">
        <v>515</v>
      </c>
      <c r="G1" s="149" t="s">
        <v>516</v>
      </c>
      <c r="H1" s="149" t="s">
        <v>517</v>
      </c>
      <c r="I1" s="149" t="s">
        <v>518</v>
      </c>
      <c r="J1" s="149" t="s">
        <v>519</v>
      </c>
      <c r="K1" s="149" t="s">
        <v>520</v>
      </c>
      <c r="L1" s="149" t="s">
        <v>521</v>
      </c>
      <c r="M1" s="149" t="s">
        <v>522</v>
      </c>
      <c r="N1" s="149" t="s">
        <v>523</v>
      </c>
      <c r="O1" s="149" t="s">
        <v>524</v>
      </c>
      <c r="P1" s="149" t="s">
        <v>525</v>
      </c>
      <c r="Q1" s="149" t="s">
        <v>526</v>
      </c>
      <c r="R1" s="149" t="s">
        <v>527</v>
      </c>
      <c r="S1" s="149" t="s">
        <v>528</v>
      </c>
      <c r="T1" s="149" t="s">
        <v>529</v>
      </c>
    </row>
    <row r="2" spans="1:20" ht="15" customHeight="1" x14ac:dyDescent="0.25">
      <c r="A2" s="20">
        <v>44469</v>
      </c>
      <c r="B2" s="21" t="s">
        <v>1</v>
      </c>
      <c r="C2" s="21" t="s">
        <v>704</v>
      </c>
      <c r="D2" s="21" t="s">
        <v>318</v>
      </c>
      <c r="E2" s="21" t="s">
        <v>707</v>
      </c>
      <c r="F2" s="149" t="s">
        <v>287</v>
      </c>
      <c r="G2" s="149" t="s">
        <v>287</v>
      </c>
      <c r="H2" s="149" t="s">
        <v>287</v>
      </c>
      <c r="I2" s="156">
        <v>358060757.81999999</v>
      </c>
      <c r="J2" s="149" t="s">
        <v>287</v>
      </c>
      <c r="K2" s="149" t="s">
        <v>287</v>
      </c>
      <c r="L2" s="149" t="s">
        <v>287</v>
      </c>
      <c r="M2" s="149" t="s">
        <v>287</v>
      </c>
      <c r="N2" s="149" t="s">
        <v>287</v>
      </c>
      <c r="O2" s="149" t="s">
        <v>287</v>
      </c>
      <c r="P2" s="149" t="s">
        <v>287</v>
      </c>
      <c r="Q2" s="156">
        <v>67395273.359999999</v>
      </c>
      <c r="R2" s="149" t="s">
        <v>287</v>
      </c>
      <c r="S2" s="153">
        <v>4196613244.8099999</v>
      </c>
      <c r="T2" s="150">
        <v>4622069275.9899998</v>
      </c>
    </row>
    <row r="3" spans="1:20" ht="15" customHeight="1" x14ac:dyDescent="0.25">
      <c r="A3" s="20">
        <v>44469</v>
      </c>
      <c r="B3" s="21" t="s">
        <v>1</v>
      </c>
      <c r="C3" s="21" t="s">
        <v>704</v>
      </c>
      <c r="D3" s="21" t="s">
        <v>319</v>
      </c>
      <c r="E3" s="21" t="s">
        <v>707</v>
      </c>
      <c r="F3" s="149" t="s">
        <v>287</v>
      </c>
      <c r="G3" s="149" t="s">
        <v>287</v>
      </c>
      <c r="H3" s="149" t="s">
        <v>287</v>
      </c>
      <c r="I3" s="156">
        <v>358060757.81999999</v>
      </c>
      <c r="J3" s="149" t="s">
        <v>287</v>
      </c>
      <c r="K3" s="149" t="s">
        <v>287</v>
      </c>
      <c r="L3" s="149" t="s">
        <v>287</v>
      </c>
      <c r="M3" s="149" t="s">
        <v>287</v>
      </c>
      <c r="N3" s="149" t="s">
        <v>287</v>
      </c>
      <c r="O3" s="149" t="s">
        <v>287</v>
      </c>
      <c r="P3" s="149" t="s">
        <v>287</v>
      </c>
      <c r="Q3" s="156">
        <v>43049145.399999999</v>
      </c>
      <c r="R3" s="149" t="s">
        <v>287</v>
      </c>
      <c r="S3" s="153">
        <v>4196613244.8099999</v>
      </c>
      <c r="T3" s="150">
        <v>4597723148.0299997</v>
      </c>
    </row>
    <row r="4" spans="1:20" ht="15" customHeight="1" x14ac:dyDescent="0.25">
      <c r="A4" s="20">
        <v>44469</v>
      </c>
      <c r="B4" s="21" t="s">
        <v>1</v>
      </c>
      <c r="C4" s="21" t="s">
        <v>704</v>
      </c>
      <c r="D4" s="21" t="s">
        <v>320</v>
      </c>
      <c r="E4" s="21" t="s">
        <v>707</v>
      </c>
      <c r="F4" s="149" t="s">
        <v>287</v>
      </c>
      <c r="G4" s="149" t="s">
        <v>287</v>
      </c>
      <c r="H4" s="149" t="s">
        <v>287</v>
      </c>
      <c r="I4" s="156">
        <v>286444726.97000003</v>
      </c>
      <c r="J4" s="149" t="s">
        <v>287</v>
      </c>
      <c r="K4" s="149" t="s">
        <v>287</v>
      </c>
      <c r="L4" s="149" t="s">
        <v>287</v>
      </c>
      <c r="M4" s="149" t="s">
        <v>287</v>
      </c>
      <c r="N4" s="149" t="s">
        <v>287</v>
      </c>
      <c r="O4" s="149" t="s">
        <v>287</v>
      </c>
      <c r="P4" s="149" t="s">
        <v>287</v>
      </c>
      <c r="Q4" s="156">
        <v>28868361.66</v>
      </c>
      <c r="R4" s="149" t="s">
        <v>287</v>
      </c>
      <c r="S4" s="153">
        <v>688819245.50999999</v>
      </c>
      <c r="T4" s="150">
        <v>1004132334.14</v>
      </c>
    </row>
    <row r="5" spans="1:20" ht="15" customHeight="1" x14ac:dyDescent="0.25">
      <c r="A5" s="20">
        <v>44469</v>
      </c>
      <c r="B5" s="21" t="s">
        <v>1</v>
      </c>
      <c r="C5" s="21" t="s">
        <v>704</v>
      </c>
      <c r="D5" s="21" t="s">
        <v>321</v>
      </c>
      <c r="E5" s="21" t="s">
        <v>707</v>
      </c>
      <c r="F5" s="149" t="s">
        <v>287</v>
      </c>
      <c r="G5" s="149" t="s">
        <v>287</v>
      </c>
      <c r="H5" s="149" t="s">
        <v>287</v>
      </c>
      <c r="I5" s="156">
        <v>286444726.97000003</v>
      </c>
      <c r="J5" s="149" t="s">
        <v>287</v>
      </c>
      <c r="K5" s="149" t="s">
        <v>287</v>
      </c>
      <c r="L5" s="149" t="s">
        <v>287</v>
      </c>
      <c r="M5" s="149" t="s">
        <v>287</v>
      </c>
      <c r="N5" s="149" t="s">
        <v>287</v>
      </c>
      <c r="O5" s="149" t="s">
        <v>287</v>
      </c>
      <c r="P5" s="149" t="s">
        <v>287</v>
      </c>
      <c r="Q5" s="156">
        <v>18475751.460000001</v>
      </c>
      <c r="R5" s="149" t="s">
        <v>287</v>
      </c>
      <c r="S5" s="153">
        <v>688819245.50999999</v>
      </c>
      <c r="T5" s="150">
        <v>993739723.94000006</v>
      </c>
    </row>
    <row r="6" spans="1:20" ht="15" customHeight="1" x14ac:dyDescent="0.25">
      <c r="A6" s="20">
        <v>44469</v>
      </c>
      <c r="B6" s="21" t="s">
        <v>1</v>
      </c>
      <c r="C6" s="21" t="s">
        <v>704</v>
      </c>
      <c r="D6" s="21" t="s">
        <v>322</v>
      </c>
      <c r="E6" s="21" t="s">
        <v>707</v>
      </c>
      <c r="F6" s="149" t="s">
        <v>287</v>
      </c>
      <c r="G6" s="149" t="s">
        <v>287</v>
      </c>
      <c r="H6" s="149" t="s">
        <v>287</v>
      </c>
      <c r="I6" s="156">
        <v>644505484.78999996</v>
      </c>
      <c r="J6" s="149" t="s">
        <v>287</v>
      </c>
      <c r="K6" s="149" t="s">
        <v>287</v>
      </c>
      <c r="L6" s="149" t="s">
        <v>287</v>
      </c>
      <c r="M6" s="149" t="s">
        <v>287</v>
      </c>
      <c r="N6" s="149" t="s">
        <v>287</v>
      </c>
      <c r="O6" s="149" t="s">
        <v>287</v>
      </c>
      <c r="P6" s="149" t="s">
        <v>287</v>
      </c>
      <c r="Q6" s="156">
        <v>96263635.019999996</v>
      </c>
      <c r="R6" s="149" t="s">
        <v>287</v>
      </c>
      <c r="S6" s="153">
        <v>4885432490.3199997</v>
      </c>
      <c r="T6" s="150">
        <v>5626201610.1300001</v>
      </c>
    </row>
    <row r="7" spans="1:20" ht="15" customHeight="1" x14ac:dyDescent="0.25">
      <c r="A7" s="20">
        <v>44469</v>
      </c>
      <c r="B7" s="21" t="s">
        <v>1</v>
      </c>
      <c r="C7" s="21" t="s">
        <v>704</v>
      </c>
      <c r="D7" s="21" t="s">
        <v>323</v>
      </c>
      <c r="E7" s="21" t="s">
        <v>707</v>
      </c>
      <c r="F7" s="149" t="s">
        <v>287</v>
      </c>
      <c r="G7" s="149" t="s">
        <v>287</v>
      </c>
      <c r="H7" s="149" t="s">
        <v>287</v>
      </c>
      <c r="I7" s="156">
        <v>644505484.78999996</v>
      </c>
      <c r="J7" s="149" t="s">
        <v>287</v>
      </c>
      <c r="K7" s="149" t="s">
        <v>287</v>
      </c>
      <c r="L7" s="149" t="s">
        <v>287</v>
      </c>
      <c r="M7" s="149" t="s">
        <v>287</v>
      </c>
      <c r="N7" s="149" t="s">
        <v>287</v>
      </c>
      <c r="O7" s="149" t="s">
        <v>287</v>
      </c>
      <c r="P7" s="149" t="s">
        <v>287</v>
      </c>
      <c r="Q7" s="156">
        <v>61524896.859999999</v>
      </c>
      <c r="R7" s="149" t="s">
        <v>287</v>
      </c>
      <c r="S7" s="153">
        <v>4885432490.3199997</v>
      </c>
      <c r="T7" s="150">
        <v>5591462871.9699993</v>
      </c>
    </row>
    <row r="8" spans="1:20" ht="15" customHeight="1" x14ac:dyDescent="0.25">
      <c r="A8" s="20">
        <v>44469</v>
      </c>
      <c r="B8" s="21" t="s">
        <v>1</v>
      </c>
      <c r="C8" s="21" t="s">
        <v>705</v>
      </c>
      <c r="D8" s="21" t="s">
        <v>318</v>
      </c>
      <c r="E8" s="21" t="s">
        <v>707</v>
      </c>
      <c r="F8" s="149" t="s">
        <v>287</v>
      </c>
      <c r="G8" s="149" t="s">
        <v>287</v>
      </c>
      <c r="H8" s="149" t="s">
        <v>287</v>
      </c>
      <c r="I8" s="149">
        <v>0</v>
      </c>
      <c r="J8" s="149" t="s">
        <v>287</v>
      </c>
      <c r="K8" s="149" t="s">
        <v>287</v>
      </c>
      <c r="L8" s="149" t="s">
        <v>287</v>
      </c>
      <c r="M8" s="149" t="s">
        <v>287</v>
      </c>
      <c r="N8" s="149" t="s">
        <v>287</v>
      </c>
      <c r="O8" s="149" t="s">
        <v>287</v>
      </c>
      <c r="P8" s="149" t="s">
        <v>287</v>
      </c>
      <c r="Q8" s="149">
        <v>0</v>
      </c>
      <c r="R8" s="149" t="s">
        <v>287</v>
      </c>
      <c r="S8" s="149">
        <v>0</v>
      </c>
      <c r="T8" s="151">
        <v>0</v>
      </c>
    </row>
    <row r="9" spans="1:20" ht="15" customHeight="1" x14ac:dyDescent="0.25">
      <c r="A9" s="20">
        <v>44469</v>
      </c>
      <c r="B9" s="21" t="s">
        <v>1</v>
      </c>
      <c r="C9" s="21" t="s">
        <v>705</v>
      </c>
      <c r="D9" s="21" t="s">
        <v>319</v>
      </c>
      <c r="E9" s="21" t="s">
        <v>707</v>
      </c>
      <c r="F9" s="149" t="s">
        <v>287</v>
      </c>
      <c r="G9" s="149" t="s">
        <v>287</v>
      </c>
      <c r="H9" s="149" t="s">
        <v>287</v>
      </c>
      <c r="I9" s="149">
        <v>0</v>
      </c>
      <c r="J9" s="149" t="s">
        <v>287</v>
      </c>
      <c r="K9" s="149" t="s">
        <v>287</v>
      </c>
      <c r="L9" s="149" t="s">
        <v>287</v>
      </c>
      <c r="M9" s="149" t="s">
        <v>287</v>
      </c>
      <c r="N9" s="149" t="s">
        <v>287</v>
      </c>
      <c r="O9" s="149" t="s">
        <v>287</v>
      </c>
      <c r="P9" s="149" t="s">
        <v>287</v>
      </c>
      <c r="Q9" s="149">
        <v>0</v>
      </c>
      <c r="R9" s="149" t="s">
        <v>287</v>
      </c>
      <c r="S9" s="149">
        <v>0</v>
      </c>
      <c r="T9" s="151">
        <v>0</v>
      </c>
    </row>
    <row r="10" spans="1:20" ht="15" customHeight="1" x14ac:dyDescent="0.25">
      <c r="A10" s="20">
        <v>44469</v>
      </c>
      <c r="B10" s="21" t="s">
        <v>1</v>
      </c>
      <c r="C10" s="21" t="s">
        <v>705</v>
      </c>
      <c r="D10" s="21" t="s">
        <v>320</v>
      </c>
      <c r="E10" s="21" t="s">
        <v>707</v>
      </c>
      <c r="F10" s="149" t="s">
        <v>287</v>
      </c>
      <c r="G10" s="149" t="s">
        <v>287</v>
      </c>
      <c r="H10" s="149" t="s">
        <v>287</v>
      </c>
      <c r="I10" s="149">
        <v>0</v>
      </c>
      <c r="J10" s="149" t="s">
        <v>287</v>
      </c>
      <c r="K10" s="149" t="s">
        <v>287</v>
      </c>
      <c r="L10" s="149" t="s">
        <v>287</v>
      </c>
      <c r="M10" s="149" t="s">
        <v>287</v>
      </c>
      <c r="N10" s="149" t="s">
        <v>287</v>
      </c>
      <c r="O10" s="149" t="s">
        <v>287</v>
      </c>
      <c r="P10" s="149" t="s">
        <v>287</v>
      </c>
      <c r="Q10" s="149">
        <v>0</v>
      </c>
      <c r="R10" s="149" t="s">
        <v>287</v>
      </c>
      <c r="S10" s="149">
        <v>0</v>
      </c>
      <c r="T10" s="151">
        <v>0</v>
      </c>
    </row>
    <row r="11" spans="1:20" ht="15" customHeight="1" x14ac:dyDescent="0.25">
      <c r="A11" s="20">
        <v>44469</v>
      </c>
      <c r="B11" s="21" t="s">
        <v>1</v>
      </c>
      <c r="C11" s="21" t="s">
        <v>705</v>
      </c>
      <c r="D11" s="21" t="s">
        <v>321</v>
      </c>
      <c r="E11" s="21" t="s">
        <v>707</v>
      </c>
      <c r="F11" s="149" t="s">
        <v>287</v>
      </c>
      <c r="G11" s="149" t="s">
        <v>287</v>
      </c>
      <c r="H11" s="149" t="s">
        <v>287</v>
      </c>
      <c r="I11" s="149">
        <v>0</v>
      </c>
      <c r="J11" s="149" t="s">
        <v>287</v>
      </c>
      <c r="K11" s="149" t="s">
        <v>287</v>
      </c>
      <c r="L11" s="149" t="s">
        <v>287</v>
      </c>
      <c r="M11" s="149" t="s">
        <v>287</v>
      </c>
      <c r="N11" s="149" t="s">
        <v>287</v>
      </c>
      <c r="O11" s="149" t="s">
        <v>287</v>
      </c>
      <c r="P11" s="149" t="s">
        <v>287</v>
      </c>
      <c r="Q11" s="149">
        <v>0</v>
      </c>
      <c r="R11" s="149" t="s">
        <v>287</v>
      </c>
      <c r="S11" s="149">
        <v>0</v>
      </c>
      <c r="T11" s="151">
        <v>0</v>
      </c>
    </row>
    <row r="12" spans="1:20" ht="15" customHeight="1" x14ac:dyDescent="0.25">
      <c r="A12" s="20">
        <v>44469</v>
      </c>
      <c r="B12" s="21" t="s">
        <v>1</v>
      </c>
      <c r="C12" s="21" t="s">
        <v>705</v>
      </c>
      <c r="D12" s="21" t="s">
        <v>322</v>
      </c>
      <c r="E12" s="21" t="s">
        <v>707</v>
      </c>
      <c r="F12" s="149" t="s">
        <v>287</v>
      </c>
      <c r="G12" s="149" t="s">
        <v>287</v>
      </c>
      <c r="H12" s="149" t="s">
        <v>287</v>
      </c>
      <c r="I12" s="149">
        <v>0</v>
      </c>
      <c r="J12" s="149" t="s">
        <v>287</v>
      </c>
      <c r="K12" s="149" t="s">
        <v>287</v>
      </c>
      <c r="L12" s="149" t="s">
        <v>287</v>
      </c>
      <c r="M12" s="149" t="s">
        <v>287</v>
      </c>
      <c r="N12" s="149" t="s">
        <v>287</v>
      </c>
      <c r="O12" s="149" t="s">
        <v>287</v>
      </c>
      <c r="P12" s="149" t="s">
        <v>287</v>
      </c>
      <c r="Q12" s="149">
        <v>0</v>
      </c>
      <c r="R12" s="149" t="s">
        <v>287</v>
      </c>
      <c r="S12" s="149">
        <v>0</v>
      </c>
      <c r="T12" s="151">
        <v>0</v>
      </c>
    </row>
    <row r="13" spans="1:20" ht="15" customHeight="1" x14ac:dyDescent="0.25">
      <c r="A13" s="20">
        <v>44469</v>
      </c>
      <c r="B13" s="21" t="s">
        <v>1</v>
      </c>
      <c r="C13" s="21" t="s">
        <v>705</v>
      </c>
      <c r="D13" s="21" t="s">
        <v>323</v>
      </c>
      <c r="E13" s="21" t="s">
        <v>707</v>
      </c>
      <c r="F13" s="149" t="s">
        <v>287</v>
      </c>
      <c r="G13" s="149" t="s">
        <v>287</v>
      </c>
      <c r="H13" s="149" t="s">
        <v>287</v>
      </c>
      <c r="I13" s="149">
        <v>0</v>
      </c>
      <c r="J13" s="149" t="s">
        <v>287</v>
      </c>
      <c r="K13" s="149" t="s">
        <v>287</v>
      </c>
      <c r="L13" s="149" t="s">
        <v>287</v>
      </c>
      <c r="M13" s="149" t="s">
        <v>287</v>
      </c>
      <c r="N13" s="149" t="s">
        <v>287</v>
      </c>
      <c r="O13" s="149" t="s">
        <v>287</v>
      </c>
      <c r="P13" s="149" t="s">
        <v>287</v>
      </c>
      <c r="Q13" s="149">
        <v>0</v>
      </c>
      <c r="R13" s="149" t="s">
        <v>287</v>
      </c>
      <c r="S13" s="149">
        <v>0</v>
      </c>
      <c r="T13" s="151">
        <v>0</v>
      </c>
    </row>
  </sheetData>
  <autoFilter ref="A1:T7" xr:uid="{F72A0682-F92B-468E-81B3-7444ADE3D185}"/>
  <sortState xmlns:xlrd2="http://schemas.microsoft.com/office/spreadsheetml/2017/richdata2" ref="A1:T7">
    <sortCondition descending="1" ref="A1"/>
  </sortState>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3"/>
  <sheetViews>
    <sheetView zoomScaleNormal="100" workbookViewId="0">
      <pane ySplit="1" topLeftCell="A2" activePane="bottomLeft" state="frozen"/>
      <selection pane="bottomLeft" activeCell="D13" sqref="D13"/>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16.28515625" style="8" bestFit="1" customWidth="1"/>
    <col min="10" max="11" width="11.85546875" style="8" bestFit="1" customWidth="1"/>
    <col min="12"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9" t="s">
        <v>530</v>
      </c>
      <c r="G1" s="149" t="s">
        <v>531</v>
      </c>
      <c r="H1" s="149" t="s">
        <v>532</v>
      </c>
      <c r="I1" s="149" t="s">
        <v>533</v>
      </c>
      <c r="J1" s="149" t="s">
        <v>534</v>
      </c>
      <c r="K1" s="149" t="s">
        <v>535</v>
      </c>
      <c r="L1" s="149" t="s">
        <v>536</v>
      </c>
      <c r="M1" s="149" t="s">
        <v>537</v>
      </c>
    </row>
    <row r="2" spans="1:13" ht="15" customHeight="1" x14ac:dyDescent="0.25">
      <c r="A2" s="20">
        <v>44469</v>
      </c>
      <c r="B2" s="21" t="s">
        <v>1</v>
      </c>
      <c r="C2" s="21" t="s">
        <v>704</v>
      </c>
      <c r="D2" s="21" t="s">
        <v>122</v>
      </c>
      <c r="E2" s="21" t="s">
        <v>707</v>
      </c>
      <c r="F2" s="151" t="s">
        <v>712</v>
      </c>
      <c r="G2" s="151" t="s">
        <v>712</v>
      </c>
      <c r="H2" s="151" t="s">
        <v>712</v>
      </c>
      <c r="I2" s="8">
        <v>8896921930.5799999</v>
      </c>
      <c r="J2" s="151" t="s">
        <v>712</v>
      </c>
      <c r="K2" s="151" t="s">
        <v>712</v>
      </c>
      <c r="L2" s="8">
        <v>2662915025.5174809</v>
      </c>
      <c r="M2" s="8">
        <v>4989348908.3800001</v>
      </c>
    </row>
    <row r="3" spans="1:13" ht="15" customHeight="1" x14ac:dyDescent="0.25">
      <c r="A3" s="20">
        <v>44469</v>
      </c>
      <c r="B3" s="21" t="s">
        <v>1</v>
      </c>
      <c r="C3" s="21" t="s">
        <v>705</v>
      </c>
      <c r="D3" s="21" t="s">
        <v>122</v>
      </c>
      <c r="E3" s="21" t="s">
        <v>707</v>
      </c>
      <c r="F3" s="151" t="s">
        <v>712</v>
      </c>
      <c r="G3" s="151" t="s">
        <v>712</v>
      </c>
      <c r="H3" s="151" t="s">
        <v>712</v>
      </c>
      <c r="I3" s="8">
        <v>150000</v>
      </c>
      <c r="J3" s="151" t="s">
        <v>712</v>
      </c>
      <c r="K3" s="151" t="s">
        <v>712</v>
      </c>
      <c r="L3" s="8">
        <v>0</v>
      </c>
      <c r="M3" s="8">
        <v>0</v>
      </c>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E16" sqref="E16"/>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9" t="s">
        <v>538</v>
      </c>
      <c r="G1" s="149" t="s">
        <v>539</v>
      </c>
      <c r="H1" s="149" t="s">
        <v>540</v>
      </c>
    </row>
    <row r="2" spans="1:8" ht="15" customHeight="1" x14ac:dyDescent="0.25">
      <c r="A2" s="20">
        <f>IRGiT_AggregateDataFile!$A$2</f>
        <v>44469</v>
      </c>
      <c r="B2" s="21" t="s">
        <v>1</v>
      </c>
      <c r="C2" s="21" t="s">
        <v>288</v>
      </c>
      <c r="D2" s="21" t="s">
        <v>327</v>
      </c>
      <c r="E2" s="21" t="s">
        <v>707</v>
      </c>
      <c r="F2" s="149" t="s">
        <v>287</v>
      </c>
      <c r="G2" s="149" t="s">
        <v>287</v>
      </c>
      <c r="H2" s="149" t="s">
        <v>287</v>
      </c>
    </row>
    <row r="3" spans="1:8" ht="15" customHeight="1" x14ac:dyDescent="0.25">
      <c r="A3" s="20">
        <f>IRGiT_AggregateDataFile!$A$2</f>
        <v>44469</v>
      </c>
      <c r="B3" s="21" t="s">
        <v>1</v>
      </c>
      <c r="C3" s="21" t="s">
        <v>288</v>
      </c>
      <c r="D3" s="21" t="s">
        <v>339</v>
      </c>
      <c r="E3" s="21" t="s">
        <v>707</v>
      </c>
      <c r="F3" s="149" t="s">
        <v>287</v>
      </c>
      <c r="G3" s="149" t="s">
        <v>287</v>
      </c>
      <c r="H3" s="149" t="s">
        <v>287</v>
      </c>
    </row>
    <row r="4" spans="1:8" ht="15" customHeight="1" x14ac:dyDescent="0.25">
      <c r="A4" s="20">
        <f>IRGiT_AggregateDataFile!$A$2</f>
        <v>44469</v>
      </c>
      <c r="B4" s="21" t="s">
        <v>1</v>
      </c>
      <c r="C4" s="21" t="s">
        <v>288</v>
      </c>
      <c r="D4" s="21" t="s">
        <v>340</v>
      </c>
      <c r="E4" s="21" t="s">
        <v>707</v>
      </c>
      <c r="F4" s="149" t="s">
        <v>287</v>
      </c>
      <c r="G4" s="149" t="s">
        <v>287</v>
      </c>
      <c r="H4" s="149" t="s">
        <v>287</v>
      </c>
    </row>
    <row r="5" spans="1:8" ht="15" customHeight="1" x14ac:dyDescent="0.25">
      <c r="A5" s="20">
        <f>IRGiT_AggregateDataFile!$A$2</f>
        <v>44469</v>
      </c>
      <c r="B5" s="21" t="s">
        <v>1</v>
      </c>
      <c r="C5" s="21" t="s">
        <v>288</v>
      </c>
      <c r="D5" s="21" t="s">
        <v>341</v>
      </c>
      <c r="E5" s="21" t="s">
        <v>707</v>
      </c>
      <c r="F5" s="149" t="s">
        <v>287</v>
      </c>
      <c r="G5" s="149" t="s">
        <v>287</v>
      </c>
      <c r="H5" s="149" t="s">
        <v>287</v>
      </c>
    </row>
    <row r="6" spans="1:8" ht="15" customHeight="1" x14ac:dyDescent="0.25">
      <c r="A6" s="20">
        <f>IRGiT_AggregateDataFile!$A$2</f>
        <v>44469</v>
      </c>
      <c r="B6" s="21" t="s">
        <v>1</v>
      </c>
      <c r="C6" s="21" t="s">
        <v>288</v>
      </c>
      <c r="D6" s="21" t="s">
        <v>341</v>
      </c>
      <c r="E6" s="21" t="s">
        <v>707</v>
      </c>
      <c r="F6" s="149" t="s">
        <v>287</v>
      </c>
      <c r="G6" s="149" t="s">
        <v>287</v>
      </c>
      <c r="H6" s="149" t="s">
        <v>287</v>
      </c>
    </row>
    <row r="7" spans="1:8" ht="15" customHeight="1" x14ac:dyDescent="0.25">
      <c r="A7" s="20">
        <f>IRGiT_AggregateDataFile!$A$2</f>
        <v>44469</v>
      </c>
      <c r="B7" s="21" t="s">
        <v>1</v>
      </c>
      <c r="C7" s="21" t="s">
        <v>288</v>
      </c>
      <c r="D7" s="21" t="s">
        <v>342</v>
      </c>
      <c r="E7" s="21" t="s">
        <v>707</v>
      </c>
      <c r="F7" s="149" t="s">
        <v>287</v>
      </c>
      <c r="G7" s="149" t="s">
        <v>287</v>
      </c>
      <c r="H7" s="149" t="s">
        <v>287</v>
      </c>
    </row>
    <row r="8" spans="1:8" ht="15" customHeight="1" x14ac:dyDescent="0.25">
      <c r="A8" s="20">
        <f>IRGiT_AggregateDataFile!$A$2</f>
        <v>44469</v>
      </c>
      <c r="B8" s="21" t="s">
        <v>1</v>
      </c>
      <c r="C8" s="21" t="s">
        <v>288</v>
      </c>
      <c r="D8" s="21" t="s">
        <v>343</v>
      </c>
      <c r="E8" s="21" t="s">
        <v>707</v>
      </c>
      <c r="F8" s="149" t="s">
        <v>287</v>
      </c>
      <c r="G8" s="149" t="s">
        <v>287</v>
      </c>
      <c r="H8" s="149"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topLeftCell="C1" workbookViewId="0">
      <pane ySplit="1" topLeftCell="A2" activePane="bottomLeft" state="frozen"/>
      <selection pane="bottomLeft" activeCell="K14" sqref="K14"/>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f>IRGiT_AggregateDataFile!$A$2</f>
        <v>44469</v>
      </c>
      <c r="B2" s="21" t="s">
        <v>1</v>
      </c>
      <c r="C2" s="21" t="s">
        <v>704</v>
      </c>
      <c r="D2" s="21" t="s">
        <v>56</v>
      </c>
      <c r="E2" s="21" t="s">
        <v>707</v>
      </c>
      <c r="F2" s="149" t="s">
        <v>287</v>
      </c>
      <c r="G2" s="149" t="s">
        <v>287</v>
      </c>
      <c r="H2" s="21"/>
    </row>
    <row r="3" spans="1:8" ht="15" customHeight="1" x14ac:dyDescent="0.25">
      <c r="A3" s="20">
        <f>IRGiT_AggregateDataFile!$A$2</f>
        <v>44469</v>
      </c>
      <c r="B3" s="21" t="s">
        <v>1</v>
      </c>
      <c r="C3" s="21" t="s">
        <v>705</v>
      </c>
      <c r="D3" s="21" t="s">
        <v>56</v>
      </c>
      <c r="E3" s="21" t="s">
        <v>707</v>
      </c>
      <c r="F3" s="149" t="s">
        <v>287</v>
      </c>
      <c r="G3" s="149"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F17" sqref="F17:F18"/>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f>IRGiT_AggregateDataFile!$A$2</f>
        <v>44469</v>
      </c>
      <c r="B2" s="21" t="s">
        <v>1</v>
      </c>
      <c r="C2" s="21" t="s">
        <v>704</v>
      </c>
      <c r="D2" s="152" t="s">
        <v>713</v>
      </c>
      <c r="E2" s="154" t="s">
        <v>287</v>
      </c>
      <c r="F2" s="21"/>
    </row>
    <row r="3" spans="1:6" ht="15" customHeight="1" x14ac:dyDescent="0.25">
      <c r="A3" s="20">
        <f>IRGiT_AggregateDataFile!$A$2</f>
        <v>44469</v>
      </c>
      <c r="B3" s="21" t="s">
        <v>1</v>
      </c>
      <c r="C3" t="s">
        <v>705</v>
      </c>
      <c r="D3" s="152" t="s">
        <v>713</v>
      </c>
      <c r="E3" s="154"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L18" sqref="L18"/>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6" t="s">
        <v>544</v>
      </c>
      <c r="F1" s="146" t="s">
        <v>545</v>
      </c>
    </row>
    <row r="2" spans="1:6" ht="15" customHeight="1" x14ac:dyDescent="0.25">
      <c r="A2" s="20">
        <f>IRGiT_AggregateDataFile!$A$2</f>
        <v>44469</v>
      </c>
      <c r="B2" s="21" t="s">
        <v>291</v>
      </c>
      <c r="C2" s="21" t="s">
        <v>704</v>
      </c>
      <c r="D2" s="21" t="s">
        <v>726</v>
      </c>
      <c r="E2" s="146">
        <v>0</v>
      </c>
      <c r="F2" s="146">
        <v>0</v>
      </c>
    </row>
    <row r="3" spans="1:6" ht="15" customHeight="1" x14ac:dyDescent="0.25">
      <c r="A3" s="20">
        <f>IRGiT_AggregateDataFile!$A$2</f>
        <v>44469</v>
      </c>
      <c r="B3" s="21" t="s">
        <v>291</v>
      </c>
      <c r="C3" s="21" t="s">
        <v>705</v>
      </c>
      <c r="D3" s="21" t="s">
        <v>726</v>
      </c>
      <c r="E3" s="146">
        <v>0</v>
      </c>
      <c r="F3" s="146">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F15" sqref="F15"/>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f>IRGiT_AggregateDataFile!$A$2</f>
        <v>44469</v>
      </c>
      <c r="B2" s="21" t="s">
        <v>291</v>
      </c>
      <c r="C2" s="21" t="s">
        <v>288</v>
      </c>
      <c r="D2" s="21" t="s">
        <v>331</v>
      </c>
      <c r="E2" s="21" t="s">
        <v>707</v>
      </c>
      <c r="F2" s="22">
        <v>0</v>
      </c>
      <c r="G2" s="22">
        <v>0</v>
      </c>
    </row>
    <row r="3" spans="1:7" ht="15" customHeight="1" x14ac:dyDescent="0.25">
      <c r="A3" s="20">
        <f>IRGiT_AggregateDataFile!$A$2</f>
        <v>44469</v>
      </c>
      <c r="B3" s="21" t="s">
        <v>291</v>
      </c>
      <c r="C3" s="21" t="s">
        <v>288</v>
      </c>
      <c r="D3" s="21" t="s">
        <v>332</v>
      </c>
      <c r="E3" s="21" t="s">
        <v>707</v>
      </c>
      <c r="F3" s="22">
        <v>0</v>
      </c>
      <c r="G3" s="22">
        <v>0</v>
      </c>
    </row>
    <row r="4" spans="1:7" ht="15" customHeight="1" x14ac:dyDescent="0.25">
      <c r="A4" s="20">
        <f>IRGiT_AggregateDataFile!$A$2</f>
        <v>44469</v>
      </c>
      <c r="B4" s="21" t="s">
        <v>291</v>
      </c>
      <c r="C4" s="21" t="s">
        <v>288</v>
      </c>
      <c r="D4" s="21" t="s">
        <v>333</v>
      </c>
      <c r="E4" s="21" t="s">
        <v>707</v>
      </c>
      <c r="F4" s="22">
        <v>0</v>
      </c>
      <c r="G4" s="22">
        <v>0</v>
      </c>
    </row>
    <row r="5" spans="1:7" ht="15" customHeight="1" x14ac:dyDescent="0.25">
      <c r="A5" s="20">
        <f>IRGiT_AggregateDataFile!$A$2</f>
        <v>44469</v>
      </c>
      <c r="B5" s="21" t="s">
        <v>291</v>
      </c>
      <c r="C5" s="21" t="s">
        <v>288</v>
      </c>
      <c r="D5" s="21" t="s">
        <v>334</v>
      </c>
      <c r="E5" s="21" t="s">
        <v>707</v>
      </c>
      <c r="F5" s="22">
        <v>0</v>
      </c>
      <c r="G5" s="22">
        <v>0</v>
      </c>
    </row>
    <row r="6" spans="1:7" ht="15" customHeight="1" x14ac:dyDescent="0.25">
      <c r="A6" s="20">
        <f>IRGiT_AggregateDataFile!$A$2</f>
        <v>44469</v>
      </c>
      <c r="B6" s="21" t="s">
        <v>291</v>
      </c>
      <c r="C6" s="21" t="s">
        <v>288</v>
      </c>
      <c r="D6" s="21" t="s">
        <v>335</v>
      </c>
      <c r="E6" s="21" t="s">
        <v>707</v>
      </c>
      <c r="F6" s="22">
        <v>0</v>
      </c>
      <c r="G6" s="22">
        <v>0</v>
      </c>
    </row>
    <row r="7" spans="1:7" ht="15" customHeight="1" x14ac:dyDescent="0.25">
      <c r="A7" s="20">
        <f>IRGiT_AggregateDataFile!$A$2</f>
        <v>44469</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D3" sqref="D3"/>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f>IRGiT_AggregateDataFile!$A$2</f>
        <v>44469</v>
      </c>
      <c r="B2" s="21" t="s">
        <v>1</v>
      </c>
      <c r="C2" s="21" t="s">
        <v>702</v>
      </c>
      <c r="D2" s="75" t="s">
        <v>287</v>
      </c>
      <c r="E2" s="148">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L29" sqref="L29"/>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f>IRGiT_AggregateDataFile!$A$2</f>
        <v>44469</v>
      </c>
      <c r="B2" s="21" t="s">
        <v>291</v>
      </c>
      <c r="C2" s="21" t="s">
        <v>704</v>
      </c>
      <c r="D2" s="21" t="s">
        <v>338</v>
      </c>
      <c r="E2" s="146" t="s">
        <v>287</v>
      </c>
      <c r="F2" s="146" t="s">
        <v>287</v>
      </c>
      <c r="G2" s="146" t="s">
        <v>287</v>
      </c>
      <c r="H2" s="146" t="s">
        <v>287</v>
      </c>
      <c r="I2" s="146" t="s">
        <v>287</v>
      </c>
      <c r="J2" s="146" t="s">
        <v>287</v>
      </c>
    </row>
    <row r="3" spans="1:10" ht="15" customHeight="1" x14ac:dyDescent="0.25">
      <c r="A3" s="20">
        <f>IRGiT_AggregateDataFile!$A$2</f>
        <v>44469</v>
      </c>
      <c r="B3" s="21" t="s">
        <v>291</v>
      </c>
      <c r="C3" s="21" t="s">
        <v>704</v>
      </c>
      <c r="D3" s="21" t="s">
        <v>337</v>
      </c>
      <c r="E3" s="146" t="s">
        <v>287</v>
      </c>
      <c r="F3" s="146" t="s">
        <v>287</v>
      </c>
      <c r="G3" s="146" t="s">
        <v>287</v>
      </c>
      <c r="H3" s="146" t="s">
        <v>287</v>
      </c>
      <c r="I3" s="146" t="s">
        <v>287</v>
      </c>
      <c r="J3" s="146" t="s">
        <v>287</v>
      </c>
    </row>
    <row r="4" spans="1:10" ht="15" customHeight="1" x14ac:dyDescent="0.25">
      <c r="A4" s="20">
        <f>IRGiT_AggregateDataFile!$A$2</f>
        <v>44469</v>
      </c>
      <c r="B4" s="21" t="s">
        <v>291</v>
      </c>
      <c r="C4" s="21" t="s">
        <v>705</v>
      </c>
      <c r="D4" s="21" t="s">
        <v>338</v>
      </c>
      <c r="E4" s="146" t="s">
        <v>287</v>
      </c>
      <c r="F4" s="146" t="s">
        <v>287</v>
      </c>
      <c r="G4" s="146" t="s">
        <v>287</v>
      </c>
      <c r="H4" s="146" t="s">
        <v>287</v>
      </c>
      <c r="I4" s="146" t="s">
        <v>287</v>
      </c>
      <c r="J4" s="146" t="s">
        <v>287</v>
      </c>
    </row>
    <row r="5" spans="1:10" ht="15" customHeight="1" x14ac:dyDescent="0.25">
      <c r="A5" s="20">
        <f>IRGiT_AggregateDataFile!$A$2</f>
        <v>44469</v>
      </c>
      <c r="B5" s="21" t="s">
        <v>291</v>
      </c>
      <c r="C5" s="21" t="s">
        <v>705</v>
      </c>
      <c r="D5" s="21" t="s">
        <v>337</v>
      </c>
      <c r="E5" s="146" t="s">
        <v>287</v>
      </c>
      <c r="F5" s="146" t="s">
        <v>287</v>
      </c>
      <c r="G5" s="146" t="s">
        <v>287</v>
      </c>
      <c r="H5" s="146" t="s">
        <v>287</v>
      </c>
      <c r="I5" s="146" t="s">
        <v>287</v>
      </c>
      <c r="J5" s="146"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66" activePane="bottomLeft" state="frozen"/>
      <selection activeCell="F10" sqref="F10"/>
      <selection pane="bottomLeft" activeCell="G83" sqref="G83"/>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7" t="s">
        <v>708</v>
      </c>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7" t="s">
        <v>709</v>
      </c>
    </row>
    <row r="34" spans="1:9" s="106" customFormat="1" ht="60" x14ac:dyDescent="0.2">
      <c r="A34" s="138">
        <v>4.4000000000000004</v>
      </c>
      <c r="B34" s="136" t="s">
        <v>41</v>
      </c>
      <c r="C34" s="142" t="s">
        <v>510</v>
      </c>
      <c r="D34" s="138" t="s">
        <v>53</v>
      </c>
      <c r="E34" s="138" t="s">
        <v>47</v>
      </c>
      <c r="F34" s="139" t="s">
        <v>9</v>
      </c>
      <c r="G34" s="140" t="s">
        <v>636</v>
      </c>
      <c r="H34" s="139" t="s">
        <v>11</v>
      </c>
      <c r="I34" s="147" t="s">
        <v>710</v>
      </c>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7" t="s">
        <v>711</v>
      </c>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4" sqref="A24"/>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2" t="s">
        <v>6</v>
      </c>
      <c r="E1" s="152" t="s">
        <v>4</v>
      </c>
      <c r="F1" s="146" t="s">
        <v>555</v>
      </c>
      <c r="G1" s="149" t="s">
        <v>556</v>
      </c>
      <c r="H1" s="154" t="s">
        <v>557</v>
      </c>
      <c r="I1" s="155" t="s">
        <v>558</v>
      </c>
      <c r="J1" s="155" t="s">
        <v>559</v>
      </c>
      <c r="K1" s="154" t="s">
        <v>560</v>
      </c>
      <c r="L1" s="146" t="s">
        <v>561</v>
      </c>
      <c r="M1" s="149" t="s">
        <v>562</v>
      </c>
      <c r="N1" s="155" t="s">
        <v>563</v>
      </c>
      <c r="O1" s="149" t="s">
        <v>564</v>
      </c>
      <c r="P1" s="155" t="s">
        <v>565</v>
      </c>
      <c r="Q1" s="146" t="s">
        <v>566</v>
      </c>
      <c r="R1" s="146" t="s">
        <v>567</v>
      </c>
    </row>
    <row r="2" spans="1:18" s="14" customFormat="1" x14ac:dyDescent="0.25">
      <c r="A2" s="20">
        <f>IRGiT_AggregateDataFile!$A$2</f>
        <v>44469</v>
      </c>
      <c r="B2" s="21" t="s">
        <v>291</v>
      </c>
      <c r="C2" s="21" t="s">
        <v>1</v>
      </c>
      <c r="D2" s="152" t="s">
        <v>287</v>
      </c>
      <c r="E2" s="152" t="s">
        <v>287</v>
      </c>
      <c r="F2" s="152" t="s">
        <v>287</v>
      </c>
      <c r="G2" s="152" t="s">
        <v>287</v>
      </c>
      <c r="H2" s="152" t="s">
        <v>287</v>
      </c>
      <c r="I2" s="152" t="s">
        <v>287</v>
      </c>
      <c r="J2" s="152" t="s">
        <v>287</v>
      </c>
      <c r="K2" s="152" t="s">
        <v>287</v>
      </c>
      <c r="L2" s="152" t="s">
        <v>287</v>
      </c>
      <c r="M2" s="152" t="s">
        <v>287</v>
      </c>
      <c r="N2" s="152" t="s">
        <v>287</v>
      </c>
      <c r="O2" s="152" t="s">
        <v>287</v>
      </c>
      <c r="P2" s="152" t="s">
        <v>287</v>
      </c>
      <c r="Q2" s="152" t="s">
        <v>287</v>
      </c>
      <c r="R2" s="152"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M23" sqref="M2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f>IRGiT_AggregateDataFile!$A$2</f>
        <v>44469</v>
      </c>
      <c r="B2" s="21" t="s">
        <v>291</v>
      </c>
      <c r="C2" s="152" t="s">
        <v>287</v>
      </c>
      <c r="D2" s="152" t="s">
        <v>287</v>
      </c>
      <c r="E2" s="152" t="s">
        <v>287</v>
      </c>
      <c r="F2" s="152" t="s">
        <v>287</v>
      </c>
      <c r="G2" s="152"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D2" sqref="D2:D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f>IRGiT_AggregateDataFile!$A$2</f>
        <v>44469</v>
      </c>
      <c r="B2" s="21" t="s">
        <v>714</v>
      </c>
      <c r="C2" s="21" t="s">
        <v>704</v>
      </c>
      <c r="D2" s="75" t="s">
        <v>729</v>
      </c>
      <c r="E2" s="21" t="s">
        <v>707</v>
      </c>
      <c r="F2" s="154" t="s">
        <v>287</v>
      </c>
      <c r="G2" s="154" t="s">
        <v>287</v>
      </c>
      <c r="H2" s="154" t="s">
        <v>287</v>
      </c>
      <c r="I2" s="154" t="s">
        <v>287</v>
      </c>
      <c r="J2" s="154" t="s">
        <v>287</v>
      </c>
      <c r="K2" s="154" t="s">
        <v>287</v>
      </c>
    </row>
    <row r="3" spans="1:11" x14ac:dyDescent="0.25">
      <c r="A3" s="20">
        <f>IRGiT_AggregateDataFile!$A$2</f>
        <v>44469</v>
      </c>
      <c r="B3" s="21" t="s">
        <v>714</v>
      </c>
      <c r="C3" s="21" t="s">
        <v>705</v>
      </c>
      <c r="D3" s="75" t="s">
        <v>730</v>
      </c>
      <c r="E3" s="21" t="s">
        <v>707</v>
      </c>
      <c r="F3" s="154" t="s">
        <v>287</v>
      </c>
      <c r="G3" s="154" t="s">
        <v>287</v>
      </c>
      <c r="H3" s="154" t="s">
        <v>287</v>
      </c>
      <c r="I3" s="154" t="s">
        <v>287</v>
      </c>
      <c r="J3" s="154" t="s">
        <v>287</v>
      </c>
      <c r="K3" s="154" t="s">
        <v>287</v>
      </c>
    </row>
    <row r="4" spans="1:11" x14ac:dyDescent="0.25">
      <c r="A4" s="20"/>
      <c r="B4" s="21"/>
      <c r="C4" s="21"/>
      <c r="D4" s="75"/>
      <c r="E4" s="21"/>
      <c r="F4" s="154"/>
      <c r="G4" s="154"/>
      <c r="H4" s="154"/>
      <c r="I4" s="154"/>
      <c r="J4" s="154"/>
      <c r="K4" s="154"/>
    </row>
    <row r="5" spans="1:11" x14ac:dyDescent="0.25">
      <c r="A5" s="20"/>
      <c r="B5" s="21"/>
      <c r="C5" s="21"/>
      <c r="D5" s="75"/>
      <c r="E5" s="21"/>
      <c r="F5" s="154"/>
      <c r="G5" s="154"/>
      <c r="H5" s="154"/>
      <c r="I5" s="154"/>
      <c r="J5" s="154"/>
      <c r="K5" s="154"/>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E25" sqref="E25"/>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f>IRGiT_AggregateDataFile!$A$2</f>
        <v>44469</v>
      </c>
      <c r="B2" s="21" t="s">
        <v>1</v>
      </c>
      <c r="C2" s="21" t="s">
        <v>704</v>
      </c>
      <c r="D2" s="75" t="s">
        <v>729</v>
      </c>
      <c r="E2" s="21" t="s">
        <v>707</v>
      </c>
      <c r="F2" s="149" t="s">
        <v>287</v>
      </c>
      <c r="G2" s="149" t="s">
        <v>287</v>
      </c>
    </row>
    <row r="3" spans="1:7" ht="15" customHeight="1" x14ac:dyDescent="0.25">
      <c r="A3" s="20">
        <f>IRGiT_AggregateDataFile!$A$2</f>
        <v>44469</v>
      </c>
      <c r="B3" s="21" t="s">
        <v>1</v>
      </c>
      <c r="C3" t="s">
        <v>705</v>
      </c>
      <c r="D3" s="75" t="s">
        <v>730</v>
      </c>
      <c r="E3" s="21" t="s">
        <v>707</v>
      </c>
      <c r="F3" s="149" t="s">
        <v>287</v>
      </c>
      <c r="G3" s="149" t="s">
        <v>287</v>
      </c>
    </row>
    <row r="4" spans="1:7" ht="15" customHeight="1" x14ac:dyDescent="0.25">
      <c r="F4" s="151"/>
      <c r="G4" s="151"/>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727</v>
      </c>
      <c r="D2" s="144" t="s">
        <v>287</v>
      </c>
    </row>
    <row r="3" spans="1:4" ht="30" x14ac:dyDescent="0.2">
      <c r="A3" s="64">
        <v>4.0999999999999996</v>
      </c>
      <c r="B3" s="65" t="s">
        <v>373</v>
      </c>
      <c r="C3" s="144" t="s">
        <v>727</v>
      </c>
      <c r="D3" s="144" t="s">
        <v>287</v>
      </c>
    </row>
    <row r="4" spans="1:4" ht="30" x14ac:dyDescent="0.2">
      <c r="A4" s="64">
        <v>4.0999999999999996</v>
      </c>
      <c r="B4" s="65" t="s">
        <v>374</v>
      </c>
      <c r="C4" s="144" t="s">
        <v>727</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727</v>
      </c>
      <c r="D8" s="144" t="s">
        <v>287</v>
      </c>
    </row>
    <row r="9" spans="1:4" ht="45" x14ac:dyDescent="0.2">
      <c r="A9" s="64">
        <v>4.0999999999999996</v>
      </c>
      <c r="B9" s="65" t="s">
        <v>379</v>
      </c>
      <c r="C9" s="144" t="s">
        <v>728</v>
      </c>
      <c r="D9" s="144" t="s">
        <v>287</v>
      </c>
    </row>
    <row r="10" spans="1:4" ht="45" x14ac:dyDescent="0.2">
      <c r="A10" s="64">
        <v>4.0999999999999996</v>
      </c>
      <c r="B10" s="65" t="s">
        <v>380</v>
      </c>
      <c r="C10" s="144" t="s">
        <v>728</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740</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733</v>
      </c>
      <c r="D56" s="144" t="s">
        <v>287</v>
      </c>
    </row>
    <row r="57" spans="1:4" x14ac:dyDescent="0.25">
      <c r="A57" s="66">
        <v>6.2</v>
      </c>
      <c r="B57" s="68" t="s">
        <v>527</v>
      </c>
      <c r="C57" s="144" t="s">
        <v>287</v>
      </c>
      <c r="D57" s="144" t="s">
        <v>287</v>
      </c>
    </row>
    <row r="58" spans="1:4" ht="105" x14ac:dyDescent="0.25">
      <c r="A58" s="66">
        <v>6.2</v>
      </c>
      <c r="B58" s="68" t="s">
        <v>528</v>
      </c>
      <c r="C58" s="144" t="s">
        <v>735</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739</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736</v>
      </c>
      <c r="D120" s="144" t="s">
        <v>287</v>
      </c>
    </row>
    <row r="121" spans="1:4" x14ac:dyDescent="0.25">
      <c r="A121" s="66">
        <v>15.1</v>
      </c>
      <c r="B121" s="68" t="s">
        <v>440</v>
      </c>
      <c r="C121" s="144" t="s">
        <v>738</v>
      </c>
      <c r="D121" s="144" t="s">
        <v>287</v>
      </c>
    </row>
    <row r="122" spans="1:4" x14ac:dyDescent="0.25">
      <c r="A122" s="66">
        <v>15.2</v>
      </c>
      <c r="B122" s="68" t="s">
        <v>441</v>
      </c>
      <c r="C122" s="144" t="s">
        <v>738</v>
      </c>
      <c r="D122" s="144" t="s">
        <v>287</v>
      </c>
    </row>
    <row r="123" spans="1:4" x14ac:dyDescent="0.25">
      <c r="A123" s="66">
        <v>15.2</v>
      </c>
      <c r="B123" s="68" t="s">
        <v>442</v>
      </c>
      <c r="C123" s="144" t="s">
        <v>738</v>
      </c>
      <c r="D123" s="144" t="s">
        <v>287</v>
      </c>
    </row>
    <row r="124" spans="1:4" x14ac:dyDescent="0.25">
      <c r="A124" s="66">
        <v>15.2</v>
      </c>
      <c r="B124" s="68" t="s">
        <v>443</v>
      </c>
      <c r="C124" s="144" t="s">
        <v>738</v>
      </c>
      <c r="D124" s="144" t="s">
        <v>287</v>
      </c>
    </row>
    <row r="125" spans="1:4" x14ac:dyDescent="0.25">
      <c r="A125" s="66">
        <v>15.2</v>
      </c>
      <c r="B125" s="68" t="s">
        <v>444</v>
      </c>
      <c r="C125" s="144" t="s">
        <v>738</v>
      </c>
      <c r="D125" s="144" t="s">
        <v>287</v>
      </c>
    </row>
    <row r="126" spans="1:4" x14ac:dyDescent="0.25">
      <c r="A126" s="66">
        <v>15.2</v>
      </c>
      <c r="B126" s="68" t="s">
        <v>445</v>
      </c>
      <c r="C126" s="144" t="s">
        <v>738</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737</v>
      </c>
      <c r="D140" s="144" t="s">
        <v>287</v>
      </c>
    </row>
    <row r="141" spans="1:4" x14ac:dyDescent="0.25">
      <c r="A141" s="66">
        <v>16.2</v>
      </c>
      <c r="B141" s="68" t="s">
        <v>459</v>
      </c>
      <c r="C141" s="144" t="s">
        <v>734</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732</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F5" sqref="F5"/>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7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6" spans="1:24" ht="7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7" spans="1:24" ht="7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8" spans="1:24" ht="7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9" spans="1:24" ht="7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50" spans="1:24" ht="7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abSelected="1" zoomScaleNormal="100" workbookViewId="0">
      <pane ySplit="1" topLeftCell="A2" activePane="bottomLeft" state="frozen"/>
      <selection pane="bottomLeft"/>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9" width="13.42578125" style="3" bestFit="1" customWidth="1"/>
    <col min="10"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2" width="12.28515625" style="3" bestFit="1" customWidth="1"/>
    <col min="73" max="73" width="11.28515625" style="3" bestFit="1" customWidth="1"/>
    <col min="74"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4" width="8.4257812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20" t="s">
        <v>0</v>
      </c>
      <c r="B1" s="21" t="s">
        <v>2</v>
      </c>
      <c r="C1" s="21" t="s">
        <v>3</v>
      </c>
      <c r="D1" s="21" t="s">
        <v>4</v>
      </c>
      <c r="E1" s="22" t="s">
        <v>372</v>
      </c>
      <c r="F1" s="22" t="s">
        <v>373</v>
      </c>
      <c r="G1" s="22" t="s">
        <v>374</v>
      </c>
      <c r="H1" s="22" t="s">
        <v>375</v>
      </c>
      <c r="I1" s="22"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
        <v>44469</v>
      </c>
      <c r="B2" s="21" t="s">
        <v>296</v>
      </c>
      <c r="C2" s="21" t="s">
        <v>704</v>
      </c>
      <c r="D2" s="21" t="s">
        <v>707</v>
      </c>
      <c r="E2" s="22"/>
      <c r="F2" s="22"/>
      <c r="G2" s="22"/>
      <c r="H2" s="22"/>
      <c r="I2" s="22"/>
      <c r="J2" s="22"/>
      <c r="K2" s="22"/>
      <c r="L2" s="22"/>
      <c r="M2" s="22"/>
      <c r="N2" s="22"/>
      <c r="O2" s="22"/>
      <c r="P2" s="23"/>
      <c r="Q2" s="24"/>
      <c r="R2" s="24"/>
      <c r="S2" s="24"/>
      <c r="T2" s="23"/>
      <c r="U2" s="23"/>
      <c r="V2" s="25"/>
      <c r="W2" s="23"/>
      <c r="X2" s="121"/>
      <c r="Y2" s="24"/>
      <c r="Z2" s="145" t="s">
        <v>716</v>
      </c>
      <c r="AA2" s="145" t="s">
        <v>721</v>
      </c>
      <c r="AB2" s="26">
        <v>44075</v>
      </c>
      <c r="AC2" s="145" t="s">
        <v>721</v>
      </c>
      <c r="AD2" s="26" t="s">
        <v>716</v>
      </c>
      <c r="AE2" s="25">
        <v>0.99</v>
      </c>
      <c r="AF2" s="26" t="s">
        <v>716</v>
      </c>
      <c r="AG2" s="145" t="s">
        <v>722</v>
      </c>
      <c r="AH2" s="26" t="s">
        <v>716</v>
      </c>
      <c r="AI2" s="145" t="s">
        <v>716</v>
      </c>
      <c r="AJ2" s="26" t="s">
        <v>716</v>
      </c>
      <c r="AK2" s="145">
        <v>2</v>
      </c>
      <c r="AL2" s="26" t="s">
        <v>716</v>
      </c>
      <c r="AM2" s="145" t="s">
        <v>741</v>
      </c>
      <c r="AN2" s="145" t="s">
        <v>723</v>
      </c>
      <c r="AO2" s="26" t="s">
        <v>716</v>
      </c>
      <c r="AP2" s="24" t="s">
        <v>716</v>
      </c>
      <c r="AQ2" s="145" t="s">
        <v>716</v>
      </c>
      <c r="AR2" s="145" t="s">
        <v>716</v>
      </c>
      <c r="AS2" s="24" t="s">
        <v>716</v>
      </c>
      <c r="AT2" s="25" t="s">
        <v>716</v>
      </c>
      <c r="AU2" s="22" t="s">
        <v>716</v>
      </c>
      <c r="AV2" s="22" t="s">
        <v>716</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
        <v>44469</v>
      </c>
      <c r="B3" s="21" t="s">
        <v>291</v>
      </c>
      <c r="C3" s="21" t="s">
        <v>704</v>
      </c>
      <c r="D3" s="21" t="s">
        <v>707</v>
      </c>
      <c r="E3" s="22" t="s">
        <v>716</v>
      </c>
      <c r="F3" s="22" t="s">
        <v>716</v>
      </c>
      <c r="G3" s="22" t="s">
        <v>716</v>
      </c>
      <c r="H3" s="22">
        <v>198846354.38999999</v>
      </c>
      <c r="I3" s="22">
        <v>204538969.59999996</v>
      </c>
      <c r="J3" s="22">
        <v>0</v>
      </c>
      <c r="K3" s="22" t="s">
        <v>716</v>
      </c>
      <c r="L3" s="22" t="s">
        <v>716</v>
      </c>
      <c r="M3" s="22" t="s">
        <v>716</v>
      </c>
      <c r="N3" s="22" t="s">
        <v>716</v>
      </c>
      <c r="O3" s="22" t="s">
        <v>716</v>
      </c>
      <c r="P3" s="145" t="s">
        <v>717</v>
      </c>
      <c r="Q3" s="24" t="s">
        <v>731</v>
      </c>
      <c r="R3" s="24" t="s">
        <v>716</v>
      </c>
      <c r="S3" s="24" t="s">
        <v>716</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716</v>
      </c>
      <c r="AZ3" s="23"/>
      <c r="BA3" s="23"/>
      <c r="BB3" s="23"/>
      <c r="BC3" s="22"/>
      <c r="BD3" s="24"/>
      <c r="BE3" s="25" t="s">
        <v>716</v>
      </c>
      <c r="BF3" s="25" t="s">
        <v>716</v>
      </c>
      <c r="BG3" s="25" t="s">
        <v>716</v>
      </c>
      <c r="BH3" s="25" t="s">
        <v>716</v>
      </c>
      <c r="BI3" s="25" t="s">
        <v>716</v>
      </c>
      <c r="BJ3" s="25" t="s">
        <v>716</v>
      </c>
      <c r="BK3" s="145" t="s">
        <v>716</v>
      </c>
      <c r="BL3" s="145" t="s">
        <v>716</v>
      </c>
      <c r="BM3" s="145" t="s">
        <v>716</v>
      </c>
      <c r="BN3" s="145" t="s">
        <v>716</v>
      </c>
      <c r="BO3" s="145" t="s">
        <v>716</v>
      </c>
      <c r="BP3" s="25">
        <v>0.85650000000000004</v>
      </c>
      <c r="BQ3" s="25">
        <v>0</v>
      </c>
      <c r="BR3" s="25">
        <v>0.14349999999999999</v>
      </c>
      <c r="BS3" s="25">
        <v>0</v>
      </c>
      <c r="BT3" s="22"/>
      <c r="BU3" s="22"/>
      <c r="BV3" s="22"/>
      <c r="BW3" s="22"/>
      <c r="BX3" s="22"/>
      <c r="BY3" s="22"/>
      <c r="BZ3" s="22"/>
      <c r="CA3" s="23"/>
      <c r="CB3" s="23"/>
      <c r="CC3" s="25"/>
      <c r="CD3" s="25"/>
      <c r="CE3" s="22">
        <v>644505484.78999996</v>
      </c>
      <c r="CF3" s="22">
        <v>163199943.19999996</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145" t="s">
        <v>724</v>
      </c>
      <c r="DD3" s="24">
        <v>0</v>
      </c>
      <c r="DE3" s="24">
        <v>54</v>
      </c>
      <c r="DF3" s="24">
        <v>4</v>
      </c>
      <c r="DG3" s="24">
        <v>0</v>
      </c>
      <c r="DH3" s="24">
        <v>0</v>
      </c>
      <c r="DI3" s="24">
        <v>0</v>
      </c>
      <c r="DJ3" s="24">
        <v>58</v>
      </c>
      <c r="DK3" s="24">
        <v>43</v>
      </c>
      <c r="DL3" s="24">
        <v>15</v>
      </c>
      <c r="DM3" s="25" t="s">
        <v>716</v>
      </c>
      <c r="DN3" s="25">
        <v>0.66659999999999997</v>
      </c>
      <c r="DO3" s="25">
        <v>0.89729999999999999</v>
      </c>
      <c r="DP3" s="24">
        <v>233</v>
      </c>
      <c r="DQ3" s="24">
        <v>7</v>
      </c>
      <c r="DR3" s="25" t="s">
        <v>716</v>
      </c>
      <c r="DS3" s="25" t="s">
        <v>716</v>
      </c>
      <c r="DT3" s="25" t="s">
        <v>716</v>
      </c>
      <c r="DU3" s="74" t="s">
        <v>716</v>
      </c>
    </row>
    <row r="4" spans="1:125" s="18" customFormat="1" ht="15" customHeight="1" x14ac:dyDescent="0.25">
      <c r="A4" s="20">
        <v>44469</v>
      </c>
      <c r="B4" s="21" t="s">
        <v>296</v>
      </c>
      <c r="C4" s="21" t="s">
        <v>705</v>
      </c>
      <c r="D4" s="21" t="s">
        <v>707</v>
      </c>
      <c r="E4" s="22"/>
      <c r="F4" s="22"/>
      <c r="G4" s="22"/>
      <c r="H4" s="22"/>
      <c r="I4" s="22"/>
      <c r="J4" s="22"/>
      <c r="K4" s="22"/>
      <c r="L4" s="22"/>
      <c r="M4" s="22"/>
      <c r="N4" s="22"/>
      <c r="O4" s="22"/>
      <c r="P4" s="23"/>
      <c r="Q4" s="24"/>
      <c r="R4" s="24"/>
      <c r="S4" s="24"/>
      <c r="T4" s="23"/>
      <c r="U4" s="23"/>
      <c r="V4" s="25"/>
      <c r="W4" s="23"/>
      <c r="X4" s="121"/>
      <c r="Y4" s="24"/>
      <c r="Z4" s="145" t="s">
        <v>716</v>
      </c>
      <c r="AA4" s="145" t="s">
        <v>721</v>
      </c>
      <c r="AB4" s="26" t="s">
        <v>716</v>
      </c>
      <c r="AC4" s="145" t="s">
        <v>721</v>
      </c>
      <c r="AD4" s="26" t="s">
        <v>716</v>
      </c>
      <c r="AE4" s="25">
        <v>0.99</v>
      </c>
      <c r="AF4" s="26" t="s">
        <v>716</v>
      </c>
      <c r="AG4" s="145" t="s">
        <v>722</v>
      </c>
      <c r="AH4" s="26" t="s">
        <v>716</v>
      </c>
      <c r="AI4" s="145" t="s">
        <v>716</v>
      </c>
      <c r="AJ4" s="26" t="s">
        <v>716</v>
      </c>
      <c r="AK4" s="145">
        <v>2</v>
      </c>
      <c r="AL4" s="26" t="s">
        <v>716</v>
      </c>
      <c r="AM4" s="145" t="s">
        <v>725</v>
      </c>
      <c r="AN4" s="145" t="s">
        <v>723</v>
      </c>
      <c r="AO4" s="26" t="s">
        <v>716</v>
      </c>
      <c r="AP4" s="24" t="s">
        <v>716</v>
      </c>
      <c r="AQ4" s="145" t="s">
        <v>716</v>
      </c>
      <c r="AR4" s="145" t="s">
        <v>716</v>
      </c>
      <c r="AS4" s="24" t="s">
        <v>716</v>
      </c>
      <c r="AT4" s="146" t="s">
        <v>716</v>
      </c>
      <c r="AU4" s="22" t="s">
        <v>716</v>
      </c>
      <c r="AV4" s="22" t="s">
        <v>716</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
        <v>44469</v>
      </c>
      <c r="B5" s="21" t="s">
        <v>291</v>
      </c>
      <c r="C5" s="21" t="s">
        <v>705</v>
      </c>
      <c r="D5" s="21" t="s">
        <v>707</v>
      </c>
      <c r="E5" s="22" t="s">
        <v>716</v>
      </c>
      <c r="F5" s="22" t="s">
        <v>716</v>
      </c>
      <c r="G5" s="22" t="s">
        <v>716</v>
      </c>
      <c r="H5" s="22">
        <v>120000</v>
      </c>
      <c r="I5" s="22">
        <v>120000</v>
      </c>
      <c r="J5" s="22">
        <v>0</v>
      </c>
      <c r="K5" s="22" t="s">
        <v>716</v>
      </c>
      <c r="L5" s="22" t="s">
        <v>716</v>
      </c>
      <c r="M5" s="22" t="s">
        <v>716</v>
      </c>
      <c r="N5" s="22" t="s">
        <v>716</v>
      </c>
      <c r="O5" s="22" t="s">
        <v>716</v>
      </c>
      <c r="P5" s="145" t="s">
        <v>717</v>
      </c>
      <c r="Q5" s="24" t="s">
        <v>731</v>
      </c>
      <c r="R5" s="24" t="s">
        <v>716</v>
      </c>
      <c r="S5" s="24" t="s">
        <v>716</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716</v>
      </c>
      <c r="AZ5" s="23"/>
      <c r="BA5" s="23"/>
      <c r="BB5" s="23"/>
      <c r="BC5" s="22"/>
      <c r="BD5" s="24"/>
      <c r="BE5" s="25" t="s">
        <v>716</v>
      </c>
      <c r="BF5" s="25" t="s">
        <v>716</v>
      </c>
      <c r="BG5" s="25" t="s">
        <v>716</v>
      </c>
      <c r="BH5" s="25" t="s">
        <v>716</v>
      </c>
      <c r="BI5" s="25" t="s">
        <v>716</v>
      </c>
      <c r="BJ5" s="25" t="s">
        <v>716</v>
      </c>
      <c r="BK5" s="145" t="s">
        <v>716</v>
      </c>
      <c r="BL5" s="145" t="s">
        <v>716</v>
      </c>
      <c r="BM5" s="145" t="s">
        <v>716</v>
      </c>
      <c r="BN5" s="145" t="s">
        <v>716</v>
      </c>
      <c r="BO5" s="145" t="s">
        <v>716</v>
      </c>
      <c r="BP5" s="25">
        <v>0</v>
      </c>
      <c r="BQ5" s="25">
        <v>0</v>
      </c>
      <c r="BR5" s="25">
        <v>0</v>
      </c>
      <c r="BS5" s="25">
        <v>0</v>
      </c>
      <c r="BT5" s="22"/>
      <c r="BU5" s="22"/>
      <c r="BV5" s="22"/>
      <c r="BW5" s="22"/>
      <c r="BX5" s="22"/>
      <c r="BY5" s="22"/>
      <c r="BZ5" s="22"/>
      <c r="CA5" s="23"/>
      <c r="CB5" s="23"/>
      <c r="CC5" s="25"/>
      <c r="CD5" s="25"/>
      <c r="CE5" s="22">
        <v>0</v>
      </c>
      <c r="CF5" s="22">
        <v>120000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145" t="s">
        <v>724</v>
      </c>
      <c r="DD5" s="24">
        <v>0</v>
      </c>
      <c r="DE5" s="24">
        <v>3</v>
      </c>
      <c r="DF5" s="24">
        <v>2</v>
      </c>
      <c r="DG5" s="24">
        <v>0</v>
      </c>
      <c r="DH5" s="24">
        <v>0</v>
      </c>
      <c r="DI5" s="24">
        <v>0</v>
      </c>
      <c r="DJ5" s="24">
        <v>5</v>
      </c>
      <c r="DK5" s="24">
        <v>5</v>
      </c>
      <c r="DL5" s="24">
        <v>0</v>
      </c>
      <c r="DM5" s="25" t="s">
        <v>716</v>
      </c>
      <c r="DN5" s="25" t="s">
        <v>716</v>
      </c>
      <c r="DO5" s="25" t="s">
        <v>716</v>
      </c>
      <c r="DP5" s="24">
        <v>0</v>
      </c>
      <c r="DQ5" s="24">
        <v>0</v>
      </c>
      <c r="DR5" s="25" t="s">
        <v>716</v>
      </c>
      <c r="DS5" s="25" t="s">
        <v>716</v>
      </c>
      <c r="DT5" s="25" t="s">
        <v>716</v>
      </c>
      <c r="DU5" s="74" t="s">
        <v>716</v>
      </c>
    </row>
    <row r="6" spans="1:125" s="18" customFormat="1" ht="15" customHeight="1" x14ac:dyDescent="0.25">
      <c r="A6" s="20">
        <v>44469</v>
      </c>
      <c r="B6" s="21" t="s">
        <v>1</v>
      </c>
      <c r="C6" s="21" t="s">
        <v>706</v>
      </c>
      <c r="D6" s="21" t="s">
        <v>707</v>
      </c>
      <c r="E6" s="22"/>
      <c r="F6" s="22"/>
      <c r="G6" s="22"/>
      <c r="H6" s="22"/>
      <c r="I6" s="22"/>
      <c r="J6" s="22"/>
      <c r="K6" s="22"/>
      <c r="L6" s="22"/>
      <c r="M6" s="22"/>
      <c r="N6" s="22"/>
      <c r="O6" s="22"/>
      <c r="P6" s="23"/>
      <c r="Q6" s="24"/>
      <c r="R6" s="24"/>
      <c r="S6" s="24"/>
      <c r="T6" s="145" t="s">
        <v>742</v>
      </c>
      <c r="U6" s="145" t="s">
        <v>715</v>
      </c>
      <c r="V6" s="25">
        <v>0.99</v>
      </c>
      <c r="W6" s="145" t="s">
        <v>744</v>
      </c>
      <c r="X6" s="121">
        <v>500</v>
      </c>
      <c r="Y6" s="24" t="s">
        <v>743</v>
      </c>
      <c r="Z6" s="23"/>
      <c r="AA6" s="23"/>
      <c r="AB6" s="26"/>
      <c r="AC6" s="23"/>
      <c r="AD6" s="26"/>
      <c r="AE6" s="25"/>
      <c r="AF6" s="26"/>
      <c r="AG6" s="23"/>
      <c r="AH6" s="26"/>
      <c r="AI6" s="23"/>
      <c r="AJ6" s="26"/>
      <c r="AK6" s="23"/>
      <c r="AL6" s="26"/>
      <c r="AM6" s="23"/>
      <c r="AN6" s="23"/>
      <c r="AO6" s="26"/>
      <c r="AP6" s="24"/>
      <c r="AQ6" s="23"/>
      <c r="AR6" s="23"/>
      <c r="AS6" s="24"/>
      <c r="AT6" s="25"/>
      <c r="AU6" s="22"/>
      <c r="AV6" s="22"/>
      <c r="AW6" s="22" t="s">
        <v>716</v>
      </c>
      <c r="AX6" s="22" t="s">
        <v>716</v>
      </c>
      <c r="AY6" s="22"/>
      <c r="AZ6" s="145" t="s">
        <v>717</v>
      </c>
      <c r="BA6" s="145" t="s">
        <v>718</v>
      </c>
      <c r="BB6" s="145" t="s">
        <v>719</v>
      </c>
      <c r="BC6" s="22">
        <v>0</v>
      </c>
      <c r="BD6" s="24" t="s">
        <v>716</v>
      </c>
      <c r="BE6" s="25"/>
      <c r="BF6" s="25"/>
      <c r="BG6" s="25"/>
      <c r="BH6" s="25"/>
      <c r="BI6" s="25"/>
      <c r="BJ6" s="25"/>
      <c r="BK6" s="23"/>
      <c r="BL6" s="23"/>
      <c r="BM6" s="23"/>
      <c r="BN6" s="23"/>
      <c r="BO6" s="23"/>
      <c r="BP6" s="25"/>
      <c r="BQ6" s="25"/>
      <c r="BR6" s="25"/>
      <c r="BS6" s="25"/>
      <c r="BT6" s="22">
        <v>10000000</v>
      </c>
      <c r="BU6" s="22">
        <v>9375500</v>
      </c>
      <c r="BV6" s="22">
        <v>51246000</v>
      </c>
      <c r="BW6" s="22">
        <v>27150000</v>
      </c>
      <c r="BX6" s="22">
        <v>17996000</v>
      </c>
      <c r="BY6" s="22">
        <v>202695000</v>
      </c>
      <c r="BZ6" s="22">
        <v>66307000</v>
      </c>
      <c r="CA6" s="145" t="s">
        <v>720</v>
      </c>
      <c r="CB6" s="145" t="s">
        <v>716</v>
      </c>
      <c r="CC6" s="25" t="s">
        <v>716</v>
      </c>
      <c r="CD6" s="25" t="s">
        <v>716</v>
      </c>
      <c r="CE6" s="22"/>
      <c r="CF6" s="22"/>
      <c r="CG6" s="25">
        <v>0</v>
      </c>
      <c r="CH6" s="25">
        <v>0</v>
      </c>
      <c r="CI6" s="25">
        <v>0</v>
      </c>
      <c r="CJ6" s="25">
        <v>0</v>
      </c>
      <c r="CK6" s="25">
        <v>1</v>
      </c>
      <c r="CL6" s="25">
        <v>0</v>
      </c>
      <c r="CM6" s="25">
        <v>0</v>
      </c>
      <c r="CN6" s="25">
        <v>1.5</v>
      </c>
      <c r="CO6" s="25">
        <v>0</v>
      </c>
      <c r="CP6" s="25">
        <v>0</v>
      </c>
      <c r="CQ6" s="25">
        <v>0</v>
      </c>
      <c r="CR6" s="25">
        <v>0</v>
      </c>
      <c r="CS6" s="25">
        <v>0</v>
      </c>
      <c r="CT6" s="25" t="s">
        <v>716</v>
      </c>
      <c r="CU6" s="25" t="s">
        <v>716</v>
      </c>
      <c r="CV6" s="25" t="s">
        <v>745</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22"/>
      <c r="I7" s="22"/>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22"/>
      <c r="I8" s="22"/>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22"/>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22"/>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DDD0B5FD-893A-4591-B3A5-6042B3927F0A}"/>
    <hyperlink ref="N3" r:id="rId2" display="https://www.theice.com/publicdocs/clear_credit/ICE_Clear_Credit_Rules.pdf" xr:uid="{93E70495-3E95-43DD-8A00-4AD0457C90C9}"/>
    <hyperlink ref="T4" r:id="rId3" display="https://www.theice.com/publicdocs/clear_credit/ICE_Clear_Credit_Collateral_Management.pdf" xr:uid="{B1A59AEF-C74E-4E7C-A978-692291B5C071}"/>
    <hyperlink ref="N5" r:id="rId4" display="https://www.theice.com/publicdocs/clear_credit/ICE_Clear_Credit_Rules.pdf" xr:uid="{834B2313-5F35-43C1-A126-7C1BE030C966}"/>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5"/>
  <sheetViews>
    <sheetView zoomScale="85" zoomScaleNormal="85" workbookViewId="0">
      <pane ySplit="1" topLeftCell="A2" activePane="bottomLeft" state="frozen"/>
      <selection pane="bottomLeft" activeCell="N41" sqref="N41"/>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9" t="s">
        <v>493</v>
      </c>
      <c r="G1" s="149" t="s">
        <v>494</v>
      </c>
      <c r="H1" s="149" t="s">
        <v>495</v>
      </c>
      <c r="I1" s="149" t="s">
        <v>496</v>
      </c>
      <c r="J1" s="149" t="s">
        <v>497</v>
      </c>
      <c r="K1" s="149" t="s">
        <v>498</v>
      </c>
      <c r="L1" s="149" t="s">
        <v>499</v>
      </c>
      <c r="M1" s="149" t="s">
        <v>500</v>
      </c>
      <c r="N1" s="149" t="s">
        <v>501</v>
      </c>
      <c r="O1" s="149" t="s">
        <v>502</v>
      </c>
      <c r="P1" s="149" t="s">
        <v>503</v>
      </c>
      <c r="Q1" s="149" t="s">
        <v>504</v>
      </c>
      <c r="R1" s="149" t="s">
        <v>505</v>
      </c>
      <c r="S1" s="149" t="s">
        <v>506</v>
      </c>
      <c r="T1" s="149" t="s">
        <v>507</v>
      </c>
    </row>
    <row r="2" spans="1:20" ht="15" customHeight="1" x14ac:dyDescent="0.25">
      <c r="A2" s="20">
        <v>44469</v>
      </c>
      <c r="B2" s="21" t="s">
        <v>291</v>
      </c>
      <c r="C2" s="21" t="s">
        <v>704</v>
      </c>
      <c r="D2" s="21" t="s">
        <v>310</v>
      </c>
      <c r="E2" s="21" t="s">
        <v>707</v>
      </c>
      <c r="F2" s="149">
        <v>0</v>
      </c>
      <c r="G2" s="149">
        <v>0</v>
      </c>
      <c r="H2" s="149">
        <v>0</v>
      </c>
      <c r="I2" s="149">
        <v>163199943.19999996</v>
      </c>
      <c r="J2" s="149">
        <v>0</v>
      </c>
      <c r="K2" s="149">
        <v>0</v>
      </c>
      <c r="L2" s="149">
        <v>0</v>
      </c>
      <c r="M2" s="149">
        <v>0</v>
      </c>
      <c r="N2" s="149">
        <v>0</v>
      </c>
      <c r="O2" s="149">
        <v>0</v>
      </c>
      <c r="P2" s="149">
        <v>0</v>
      </c>
      <c r="Q2" s="149">
        <v>0</v>
      </c>
      <c r="R2" s="149">
        <v>0</v>
      </c>
      <c r="S2" s="149">
        <v>41339026.399999999</v>
      </c>
      <c r="T2" s="149">
        <v>204538969.59999996</v>
      </c>
    </row>
    <row r="3" spans="1:20" ht="15" customHeight="1" x14ac:dyDescent="0.25">
      <c r="A3" s="20">
        <v>44469</v>
      </c>
      <c r="B3" s="21" t="s">
        <v>291</v>
      </c>
      <c r="C3" s="21" t="s">
        <v>704</v>
      </c>
      <c r="D3" s="21" t="s">
        <v>311</v>
      </c>
      <c r="E3" s="21" t="s">
        <v>707</v>
      </c>
      <c r="F3" s="149">
        <v>0</v>
      </c>
      <c r="G3" s="149">
        <v>0</v>
      </c>
      <c r="H3" s="149">
        <v>0</v>
      </c>
      <c r="I3" s="149">
        <v>163199943.19999996</v>
      </c>
      <c r="J3" s="149">
        <v>0</v>
      </c>
      <c r="K3" s="149">
        <v>0</v>
      </c>
      <c r="L3" s="149">
        <v>0</v>
      </c>
      <c r="M3" s="149">
        <v>0</v>
      </c>
      <c r="N3" s="149">
        <v>0</v>
      </c>
      <c r="O3" s="149">
        <v>0</v>
      </c>
      <c r="P3" s="149">
        <v>0</v>
      </c>
      <c r="Q3" s="149">
        <v>0</v>
      </c>
      <c r="R3" s="149">
        <v>0</v>
      </c>
      <c r="S3" s="149">
        <v>41339026.399999999</v>
      </c>
      <c r="T3" s="149">
        <v>204538969.59999996</v>
      </c>
    </row>
    <row r="4" spans="1:20" ht="15" customHeight="1" x14ac:dyDescent="0.25">
      <c r="A4" s="20">
        <v>44469</v>
      </c>
      <c r="B4" s="21" t="s">
        <v>291</v>
      </c>
      <c r="C4" s="21" t="s">
        <v>705</v>
      </c>
      <c r="D4" s="21" t="s">
        <v>310</v>
      </c>
      <c r="E4" s="21" t="s">
        <v>707</v>
      </c>
      <c r="F4" s="149">
        <v>0</v>
      </c>
      <c r="G4" s="149">
        <v>0</v>
      </c>
      <c r="H4" s="149">
        <v>0</v>
      </c>
      <c r="I4" s="149">
        <v>120000</v>
      </c>
      <c r="J4" s="149">
        <v>0</v>
      </c>
      <c r="K4" s="149">
        <v>0</v>
      </c>
      <c r="L4" s="149">
        <v>0</v>
      </c>
      <c r="M4" s="149">
        <v>0</v>
      </c>
      <c r="N4" s="149">
        <v>0</v>
      </c>
      <c r="O4" s="149">
        <v>0</v>
      </c>
      <c r="P4" s="149">
        <v>0</v>
      </c>
      <c r="Q4" s="149">
        <v>0</v>
      </c>
      <c r="R4" s="149">
        <v>0</v>
      </c>
      <c r="S4" s="149">
        <v>0</v>
      </c>
      <c r="T4" s="149">
        <v>120000</v>
      </c>
    </row>
    <row r="5" spans="1:20" ht="15" customHeight="1" x14ac:dyDescent="0.25">
      <c r="A5" s="20">
        <v>44469</v>
      </c>
      <c r="B5" s="21" t="s">
        <v>291</v>
      </c>
      <c r="C5" s="21" t="s">
        <v>705</v>
      </c>
      <c r="D5" s="21" t="s">
        <v>311</v>
      </c>
      <c r="E5" s="21" t="s">
        <v>707</v>
      </c>
      <c r="F5" s="149">
        <v>0</v>
      </c>
      <c r="G5" s="149">
        <v>0</v>
      </c>
      <c r="H5" s="149">
        <v>0</v>
      </c>
      <c r="I5" s="149">
        <v>120000</v>
      </c>
      <c r="J5" s="149">
        <v>0</v>
      </c>
      <c r="K5" s="149">
        <v>0</v>
      </c>
      <c r="L5" s="149">
        <v>0</v>
      </c>
      <c r="M5" s="149">
        <v>0</v>
      </c>
      <c r="N5" s="149">
        <v>0</v>
      </c>
      <c r="O5" s="149">
        <v>0</v>
      </c>
      <c r="P5" s="149">
        <v>0</v>
      </c>
      <c r="Q5" s="149">
        <v>0</v>
      </c>
      <c r="R5" s="149">
        <v>0</v>
      </c>
      <c r="S5" s="149">
        <v>0</v>
      </c>
      <c r="T5" s="149">
        <v>120000</v>
      </c>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L25" sqref="L25"/>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9" t="s">
        <v>508</v>
      </c>
      <c r="G1" s="149" t="s">
        <v>509</v>
      </c>
      <c r="H1" s="149" t="s">
        <v>510</v>
      </c>
      <c r="I1" s="149" t="s">
        <v>511</v>
      </c>
    </row>
    <row r="2" spans="1:9" ht="15" customHeight="1" x14ac:dyDescent="0.25">
      <c r="A2" s="20">
        <f>IRGiT_AggregateDataFile!$A$2</f>
        <v>44469</v>
      </c>
      <c r="B2" s="21" t="s">
        <v>291</v>
      </c>
      <c r="C2" s="21" t="s">
        <v>704</v>
      </c>
      <c r="D2" s="21" t="s">
        <v>312</v>
      </c>
      <c r="E2" s="21" t="s">
        <v>707</v>
      </c>
      <c r="F2" s="149" t="s">
        <v>287</v>
      </c>
      <c r="G2" s="149" t="s">
        <v>287</v>
      </c>
      <c r="H2" s="149" t="s">
        <v>287</v>
      </c>
      <c r="I2" s="149" t="s">
        <v>287</v>
      </c>
    </row>
    <row r="3" spans="1:9" ht="15" customHeight="1" x14ac:dyDescent="0.25">
      <c r="A3" s="20">
        <f>IRGiT_AggregateDataFile!$A$2</f>
        <v>44469</v>
      </c>
      <c r="B3" s="21" t="s">
        <v>291</v>
      </c>
      <c r="C3" s="21" t="s">
        <v>704</v>
      </c>
      <c r="D3" s="21" t="s">
        <v>313</v>
      </c>
      <c r="E3" s="21" t="s">
        <v>707</v>
      </c>
      <c r="F3" s="149" t="s">
        <v>287</v>
      </c>
      <c r="G3" s="149" t="s">
        <v>287</v>
      </c>
      <c r="H3" s="149" t="s">
        <v>287</v>
      </c>
      <c r="I3" s="149" t="s">
        <v>287</v>
      </c>
    </row>
    <row r="4" spans="1:9" ht="15" customHeight="1" x14ac:dyDescent="0.25">
      <c r="A4" s="20">
        <f>IRGiT_AggregateDataFile!$A$2</f>
        <v>44469</v>
      </c>
      <c r="B4" s="21" t="s">
        <v>291</v>
      </c>
      <c r="C4" s="21" t="s">
        <v>705</v>
      </c>
      <c r="D4" s="21" t="s">
        <v>312</v>
      </c>
      <c r="E4" s="21" t="s">
        <v>707</v>
      </c>
      <c r="F4" s="149" t="s">
        <v>287</v>
      </c>
      <c r="G4" s="149" t="s">
        <v>287</v>
      </c>
      <c r="H4" s="149" t="s">
        <v>287</v>
      </c>
      <c r="I4" s="149" t="s">
        <v>287</v>
      </c>
    </row>
    <row r="5" spans="1:9" ht="15" customHeight="1" x14ac:dyDescent="0.25">
      <c r="A5" s="20">
        <f>IRGiT_AggregateDataFile!$A$2</f>
        <v>44469</v>
      </c>
      <c r="B5" s="21" t="s">
        <v>291</v>
      </c>
      <c r="C5" s="21" t="s">
        <v>705</v>
      </c>
      <c r="D5" s="21" t="s">
        <v>313</v>
      </c>
      <c r="E5" s="21" t="s">
        <v>707</v>
      </c>
      <c r="F5" s="149" t="s">
        <v>287</v>
      </c>
      <c r="G5" s="149" t="s">
        <v>287</v>
      </c>
      <c r="H5" s="149" t="s">
        <v>287</v>
      </c>
      <c r="I5" s="149"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A3" sqref="A3"/>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9" t="s">
        <v>512</v>
      </c>
      <c r="G1" s="149" t="s">
        <v>513</v>
      </c>
    </row>
    <row r="2" spans="1:7" ht="15" customHeight="1" x14ac:dyDescent="0.25">
      <c r="A2" s="20">
        <f>IRGiT_AggregateDataFile!$A$2</f>
        <v>44469</v>
      </c>
      <c r="B2" s="21" t="s">
        <v>291</v>
      </c>
      <c r="C2" s="21" t="s">
        <v>704</v>
      </c>
      <c r="D2" s="21" t="s">
        <v>56</v>
      </c>
      <c r="E2" s="21" t="s">
        <v>289</v>
      </c>
      <c r="F2" s="149" t="s">
        <v>287</v>
      </c>
      <c r="G2" s="149" t="s">
        <v>287</v>
      </c>
    </row>
    <row r="3" spans="1:7" ht="15" customHeight="1" x14ac:dyDescent="0.25">
      <c r="A3" s="20">
        <f>IRGiT_AggregateDataFile!$A$2</f>
        <v>44469</v>
      </c>
      <c r="B3" s="21" t="s">
        <v>291</v>
      </c>
      <c r="C3" s="21" t="s">
        <v>704</v>
      </c>
      <c r="D3" s="21" t="s">
        <v>56</v>
      </c>
      <c r="E3" s="21" t="s">
        <v>290</v>
      </c>
      <c r="F3" s="149" t="s">
        <v>287</v>
      </c>
      <c r="G3" s="149" t="s">
        <v>287</v>
      </c>
    </row>
    <row r="4" spans="1:7" ht="15" customHeight="1" x14ac:dyDescent="0.25">
      <c r="A4" s="20">
        <f>IRGiT_AggregateDataFile!$A$2</f>
        <v>44469</v>
      </c>
      <c r="B4" s="21" t="s">
        <v>291</v>
      </c>
      <c r="C4" s="21" t="s">
        <v>705</v>
      </c>
      <c r="D4" s="21" t="s">
        <v>56</v>
      </c>
      <c r="E4" s="21" t="s">
        <v>289</v>
      </c>
      <c r="F4" s="149" t="s">
        <v>287</v>
      </c>
      <c r="G4" s="149" t="s">
        <v>287</v>
      </c>
    </row>
    <row r="5" spans="1:7" ht="15" customHeight="1" x14ac:dyDescent="0.25">
      <c r="A5" s="20">
        <f>IRGiT_AggregateDataFile!$A$2</f>
        <v>44469</v>
      </c>
      <c r="B5" s="21" t="s">
        <v>291</v>
      </c>
      <c r="C5" s="21" t="s">
        <v>705</v>
      </c>
      <c r="D5" s="21" t="s">
        <v>56</v>
      </c>
      <c r="E5" s="21" t="s">
        <v>290</v>
      </c>
      <c r="F5" s="149" t="s">
        <v>287</v>
      </c>
      <c r="G5" s="149"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Grządka Łukasz</cp:lastModifiedBy>
  <dcterms:created xsi:type="dcterms:W3CDTF">2020-08-17T08:40:50Z</dcterms:created>
  <dcterms:modified xsi:type="dcterms:W3CDTF">2021-12-30T14:01:38Z</dcterms:modified>
</cp:coreProperties>
</file>