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en_skoroszyt" defaultThemeVersion="166925"/>
  <mc:AlternateContent xmlns:mc="http://schemas.openxmlformats.org/markup-compatibility/2006">
    <mc:Choice Requires="x15">
      <x15ac:absPath xmlns:x15ac="http://schemas.microsoft.com/office/spreadsheetml/2010/11/ac" url="Z:\!Projekty\PQD\Raporty\2021Q1\"/>
    </mc:Choice>
  </mc:AlternateContent>
  <xr:revisionPtr revIDLastSave="0" documentId="13_ncr:1_{7EA459BA-AD37-4B19-A74F-745B09D0D8FE}" xr6:coauthVersionLast="45" xr6:coauthVersionMax="45" xr10:uidLastSave="{00000000-0000-0000-0000-000000000000}"/>
  <bookViews>
    <workbookView xWindow="-120" yWindow="-120" windowWidth="29040" windowHeight="15840" tabRatio="937" xr2:uid="{048EEAE9-EECA-4EF2-A017-4A3A76305B68}"/>
  </bookViews>
  <sheets>
    <sheet name="Guide" sheetId="30" r:id="rId1"/>
    <sheet name="Revisions" sheetId="32" r:id="rId2"/>
    <sheet name="QualitativeNotes" sheetId="31" r:id="rId3"/>
    <sheet name="IRGiT_AggregateDataFile" sheetId="1" r:id="rId4"/>
    <sheet name="IRGiT_DataFile_4_3" sheetId="2" r:id="rId5"/>
    <sheet name="IRGiT_DataFile_4_4a" sheetId="3" r:id="rId6"/>
    <sheet name="IRGiT_DataFile_4_4b" sheetId="4" r:id="rId7"/>
    <sheet name="IRGiT_DataFile_6_1" sheetId="5" r:id="rId8"/>
    <sheet name="IRGiT_DataFile_6_2" sheetId="6" r:id="rId9"/>
    <sheet name="IRGiT_DataFile_7_1" sheetId="7" r:id="rId10"/>
    <sheet name="IRGiT_DataFile_7_3" sheetId="8" r:id="rId11"/>
    <sheet name="IRGiT_DataFile_7_3a" sheetId="9" r:id="rId12"/>
    <sheet name="IRGiT_DataFile_7_3b" sheetId="10" r:id="rId13"/>
    <sheet name="IRGiT_DataFile_16_2" sheetId="11" r:id="rId14"/>
    <sheet name="IRGiT_DataFile_16_3" sheetId="12" r:id="rId15"/>
    <sheet name="IRGiT_DataFile_17_3" sheetId="13" r:id="rId16"/>
    <sheet name="IRGiT_DataFile_18_2" sheetId="14" r:id="rId17"/>
    <sheet name="IRGiT_DataFile_20a" sheetId="15" r:id="rId18"/>
    <sheet name="IRGiT_DataFile_20b" sheetId="16" r:id="rId19"/>
    <sheet name="IRGiT_DataFile_23" sheetId="17" r:id="rId20"/>
    <sheet name="IRGiT_DataFile_23_3" sheetId="18" r:id="rId21"/>
  </sheets>
  <definedNames>
    <definedName name="_xlnm._FilterDatabase" localSheetId="0" hidden="1">Guide!$A$1:$H$206</definedName>
    <definedName name="_xlnm._FilterDatabase" localSheetId="3" hidden="1">IRGiT_AggregateDataFile!$A$1:$DU$6</definedName>
    <definedName name="_xlnm._FilterDatabase" localSheetId="13" hidden="1">IRGiT_DataFile_16_2!$A$1:$F$3</definedName>
    <definedName name="_xlnm._FilterDatabase" localSheetId="14" hidden="1">IRGiT_DataFile_16_3!$A$1:$G$7</definedName>
    <definedName name="_xlnm._FilterDatabase" localSheetId="15" hidden="1">IRGiT_DataFile_17_3!$A$1:$E$2</definedName>
    <definedName name="_xlnm._FilterDatabase" localSheetId="16" hidden="1">IRGiT_DataFile_18_2!$A$1:$J$3</definedName>
    <definedName name="_xlnm._FilterDatabase" localSheetId="17" hidden="1">IRGiT_DataFile_20a!$A$1:$R$2</definedName>
    <definedName name="_xlnm._FilterDatabase" localSheetId="18" hidden="1">IRGiT_DataFile_20b!$A$1:$G$2</definedName>
    <definedName name="_xlnm._FilterDatabase" localSheetId="19" hidden="1">IRGiT_DataFile_23!$A$1:$K$3</definedName>
    <definedName name="_xlnm._FilterDatabase" localSheetId="20" hidden="1">IRGiT_DataFile_23_3!$A$1:$G$2</definedName>
    <definedName name="_xlnm._FilterDatabase" localSheetId="4" hidden="1">IRGiT_DataFile_4_3!$A$1:$T$3</definedName>
    <definedName name="_xlnm._FilterDatabase" localSheetId="5" hidden="1">IRGiT_DataFile_4_4a!$A$1:$I$3</definedName>
    <definedName name="_xlnm._FilterDatabase" localSheetId="6" hidden="1">IRGiT_DataFile_4_4b!$A$1:$G$3</definedName>
    <definedName name="_xlnm._FilterDatabase" localSheetId="7" hidden="1">IRGiT_DataFile_6_1!$A$1:$F$9</definedName>
    <definedName name="_xlnm._FilterDatabase" localSheetId="8" hidden="1">IRGiT_DataFile_6_2!$A$1:$T$7</definedName>
    <definedName name="_xlnm._FilterDatabase" localSheetId="9" hidden="1">IRGiT_DataFile_7_1!$A$1:$M$3</definedName>
    <definedName name="_xlnm._FilterDatabase" localSheetId="10" hidden="1">IRGiT_DataFile_7_3!$A$1:$H$8</definedName>
    <definedName name="_xlnm._FilterDatabase" localSheetId="11" hidden="1">IRGiT_DataFile_7_3a!$A$1:$G$3</definedName>
    <definedName name="_xlnm._FilterDatabase" localSheetId="12" hidden="1">IRGiT_DataFile_7_3b!$A$1:$E$2</definedName>
    <definedName name="_xlnm._FilterDatabase" localSheetId="2" hidden="1">QualitativeNotes!$A$1:$D$1</definedName>
    <definedName name="_xlnm._FilterDatabase" localSheetId="1">Revisions!$A$1:$F$1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6" i="1" l="1"/>
  <c r="A5" i="14" l="1"/>
  <c r="A4" i="14"/>
  <c r="A3" i="18"/>
  <c r="A3" i="10" l="1"/>
  <c r="A2" i="18" l="1"/>
  <c r="A3" i="17"/>
  <c r="A2" i="17"/>
  <c r="A2" i="16"/>
  <c r="A2" i="15"/>
  <c r="A3" i="14"/>
  <c r="A2" i="14"/>
  <c r="A2" i="13"/>
  <c r="A3" i="12"/>
  <c r="A4" i="12"/>
  <c r="A5" i="12"/>
  <c r="A6" i="12"/>
  <c r="A7" i="12"/>
  <c r="A2" i="12"/>
  <c r="A3" i="11"/>
  <c r="A2" i="11"/>
  <c r="A2" i="10"/>
  <c r="A3" i="9"/>
  <c r="A2" i="9"/>
  <c r="A3" i="8"/>
  <c r="A4" i="8"/>
  <c r="A5" i="8"/>
  <c r="A6" i="8"/>
  <c r="A7" i="8"/>
  <c r="A8" i="8"/>
  <c r="A2" i="8"/>
  <c r="A3" i="5"/>
  <c r="A4" i="5"/>
  <c r="A5" i="5"/>
  <c r="A6" i="5"/>
  <c r="A7" i="5"/>
  <c r="A8" i="5"/>
  <c r="A9" i="5"/>
  <c r="A2" i="5"/>
  <c r="A3" i="4"/>
  <c r="A4" i="4"/>
  <c r="A5" i="4"/>
  <c r="A2" i="4"/>
  <c r="A3" i="3"/>
  <c r="A4" i="3"/>
  <c r="A5" i="3"/>
  <c r="A2" i="3"/>
</calcChain>
</file>

<file path=xl/sharedStrings.xml><?xml version="1.0" encoding="utf-8"?>
<sst xmlns="http://schemas.openxmlformats.org/spreadsheetml/2006/main" count="2966" uniqueCount="604">
  <si>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</si>
  <si>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</si>
  <si>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</si>
  <si>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</si>
  <si>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</si>
  <si>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</si>
  <si>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</si>
  <si>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</si>
  <si>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</si>
  <si>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</si>
  <si>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</si>
  <si>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</si>
  <si>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</si>
  <si>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</si>
  <si>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</si>
  <si>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</si>
  <si>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</si>
  <si>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</si>
  <si>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</si>
  <si>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</si>
  <si>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</si>
  <si>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</si>
  <si>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</si>
  <si>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</si>
  <si>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</si>
  <si>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</si>
  <si>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</si>
  <si>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</si>
  <si>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</si>
  <si>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</si>
  <si>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</si>
  <si>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</si>
  <si>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</si>
  <si>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</si>
  <si>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</si>
  <si>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</si>
  <si>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</si>
  <si>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</si>
  <si>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</si>
  <si>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</si>
  <si>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</si>
  <si>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</si>
  <si>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</si>
  <si>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</si>
  <si>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</si>
  <si>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</si>
  <si>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</si>
  <si>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</si>
  <si>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</si>
  <si>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</si>
  <si>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</si>
  <si>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</si>
  <si>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</si>
  <si>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</si>
  <si>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</si>
  <si>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</si>
  <si>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</si>
  <si>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</si>
  <si>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</si>
  <si>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</si>
  <si>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</si>
  <si>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</si>
  <si>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</si>
  <si>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</si>
  <si>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</si>
  <si>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</si>
  <si>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</si>
  <si>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</si>
  <si>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</si>
  <si>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</si>
  <si>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</si>
  <si>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</si>
  <si>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</si>
  <si>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</si>
  <si>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</si>
  <si>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</si>
  <si>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</si>
  <si>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</si>
  <si>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</si>
  <si>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</si>
  <si>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</si>
  <si>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</si>
  <si>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</si>
  <si>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</si>
  <si>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</si>
  <si>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</si>
  <si>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</si>
  <si>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</si>
  <si>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</si>
  <si>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</si>
  <si>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</si>
  <si>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</si>
  <si>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</si>
  <si>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</si>
  <si>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</si>
  <si>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</si>
  <si>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</si>
  <si>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</si>
  <si>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</si>
  <si>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</si>
  <si>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</si>
  <si>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</si>
  <si>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</si>
  <si>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</si>
  <si>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</si>
  <si>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</si>
  <si>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</si>
  <si>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</si>
  <si>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</si>
  <si>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</si>
  <si>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</si>
  <si>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</si>
  <si>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</si>
  <si>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</si>
  <si>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</si>
  <si>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</si>
  <si>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</si>
  <si>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</si>
  <si>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</si>
  <si>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</si>
  <si>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</si>
  <si>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</si>
  <si>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</si>
  <si>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</si>
  <si>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</si>
  <si>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</si>
  <si>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</si>
  <si>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</si>
  <si>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</si>
  <si>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</si>
  <si>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</si>
  <si>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</si>
  <si>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</si>
  <si>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</si>
  <si>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</si>
  <si>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</si>
  <si>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</si>
  <si>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</si>
  <si>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</si>
  <si>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</si>
  <si>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</si>
  <si>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</si>
  <si>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</si>
  <si>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</si>
  <si>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</si>
  <si>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</si>
  <si>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</si>
  <si>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</si>
  <si>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</si>
  <si>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</si>
  <si>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</si>
  <si>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</si>
  <si>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</si>
  <si>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</si>
  <si>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</si>
  <si>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</si>
  <si>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</si>
  <si>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</si>
  <si>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</si>
  <si>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</si>
  <si>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</si>
  <si>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</si>
  <si>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</si>
  <si>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</si>
  <si>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</si>
  <si>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</si>
  <si>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</si>
  <si>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</si>
  <si>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</si>
  <si>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</si>
  <si>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</si>
  <si>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</si>
  <si>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</si>
  <si>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</si>
  <si>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</si>
  <si>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</si>
  <si>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</si>
  <si>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</si>
  <si>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</si>
  <si>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</si>
  <si>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</si>
  <si>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</si>
  <si>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</si>
  <si>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</si>
  <si>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</si>
  <si>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</si>
  <si>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</si>
  <si>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</si>
  <si>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</si>
  <si>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</si>
  <si>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</si>
  <si>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</si>
  <si>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</si>
  <si>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</si>
  <si>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</si>
  <si>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</si>
  <si>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</si>
  <si>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</si>
  <si>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</si>
  <si>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</si>
  <si>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</si>
  <si>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</si>
  <si>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</si>
  <si>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</si>
  <si>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</si>
  <si>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</si>
  <si>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</si>
  <si>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</si>
  <si>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</si>
  <si>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</si>
  <si>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</si>
  <si>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</si>
  <si>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</si>
  <si>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</si>
  <si>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</si>
  <si>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</si>
  <si>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</si>
  <si>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</si>
  <si>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</si>
  <si>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</si>
  <si>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</si>
  <si>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</si>
  <si>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</si>
  <si>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</si>
  <si>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</si>
  <si>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</si>
  <si>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</si>
  <si>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</si>
  <si>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</si>
  <si>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</si>
  <si>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</si>
  <si>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</si>
  <si>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</si>
  <si>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</si>
  <si>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</si>
  <si>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</si>
  <si>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</si>
  <si>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</si>
  <si>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</si>
  <si>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</si>
  <si>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</si>
  <si>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</si>
  <si>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</si>
  <si>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</si>
  <si>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</si>
  <si>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</si>
  <si>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</si>
  <si>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</si>
  <si>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</si>
  <si>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</si>
  <si>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</si>
  <si>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</si>
  <si>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</si>
  <si>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</si>
  <si>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</si>
  <si>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</si>
  <si>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</si>
  <si>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</si>
  <si>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</si>
  <si>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</si>
  <si>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</si>
  <si>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</si>
  <si>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</si>
  <si>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</si>
  <si>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</si>
  <si>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</si>
  <si>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</si>
  <si>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</si>
  <si>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</si>
  <si>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</si>
  <si>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</si>
  <si>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</si>
  <si>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</si>
  <si>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</si>
  <si>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</si>
  <si>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</si>
  <si>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</si>
  <si>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</si>
  <si>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</si>
  <si>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</si>
  <si>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</si>
  <si>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</si>
  <si>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</si>
  <si>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</si>
  <si>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</si>
  <si>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</si>
  <si>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</si>
  <si>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</si>
  <si>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</si>
  <si>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</si>
  <si>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</si>
  <si>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Clearing Service</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</si>
  <si>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</si>
  <si>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</si>
  <si>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</si>
  <si>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</si>
  <si>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</si>
  <si>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</si>
  <si>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</si>
  <si>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</si>
  <si>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</si>
  <si>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</si>
  <si>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</si>
  <si>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</si>
  <si>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</si>
  <si>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</si>
  <si>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</si>
  <si>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</si>
  <si>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</si>
  <si>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</si>
  <si>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ON_1D</t>
  </si>
  <si>
    <t>1D_1W</t>
  </si>
  <si>
    <t>1W_1M</t>
  </si>
  <si>
    <t>1M_1Y</t>
  </si>
  <si>
    <t>1Y_2Y</t>
  </si>
  <si>
    <t>2Y+</t>
  </si>
  <si>
    <t>PeakInQuarter</t>
  </si>
  <si>
    <t>AverageInQuarter</t>
  </si>
  <si>
    <t>IntraDayPayment_Total</t>
  </si>
  <si>
    <t>MultiDayPayment_Total</t>
  </si>
  <si>
    <t>SameDayPayment</t>
  </si>
  <si>
    <t>IntraDayPayment</t>
  </si>
  <si>
    <t>MultiDayPayment</t>
  </si>
  <si>
    <t>If there has been a change since the previous reporting period, please explain the details here.
If not applicable, please insert "N/A".</t>
  </si>
  <si>
    <t>DataType</t>
  </si>
  <si>
    <t>DataFile</t>
  </si>
  <si>
    <t>ReportingFrequency</t>
  </si>
  <si>
    <t>Disclosure#</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</si>
  <si>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</si>
  <si>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</si>
  <si>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</si>
  <si>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</si>
  <si>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</si>
  <si>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</si>
  <si>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</si>
  <si>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</si>
  <si>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</si>
  <si>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</si>
  <si>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</si>
  <si>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</si>
  <si>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</si>
  <si>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</si>
  <si>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</si>
  <si>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</si>
  <si>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</si>
  <si>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</si>
  <si>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</si>
  <si>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</si>
  <si>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</si>
  <si>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</si>
  <si>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</si>
  <si>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</si>
  <si>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</si>
  <si>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</si>
  <si>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</si>
  <si>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</si>
  <si>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</si>
  <si>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</si>
  <si>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</si>
  <si>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</si>
  <si>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</si>
  <si>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</si>
  <si>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</si>
  <si>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</si>
  <si>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</si>
  <si>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</si>
  <si>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</si>
  <si>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</si>
  <si>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</si>
  <si>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</si>
  <si>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</si>
  <si>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</si>
  <si>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</si>
  <si>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</si>
  <si>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</si>
  <si>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</si>
  <si>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</si>
  <si>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</si>
  <si>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</si>
  <si>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</si>
  <si>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</si>
  <si>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</si>
  <si>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</si>
  <si>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</si>
  <si>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</si>
  <si>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</si>
  <si>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</si>
  <si>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</si>
  <si>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</si>
  <si>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</si>
  <si>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</si>
  <si>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</si>
  <si>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</si>
  <si>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</si>
  <si>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</si>
  <si>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</si>
  <si>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</si>
  <si>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</si>
  <si>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</si>
  <si>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</si>
  <si>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</si>
  <si>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</si>
  <si>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</si>
  <si>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</si>
  <si>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</si>
  <si>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</si>
  <si>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</si>
  <si>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</si>
  <si>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</si>
  <si>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</si>
  <si>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</si>
  <si>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</si>
  <si>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</si>
  <si>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</si>
  <si>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</si>
  <si>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</si>
  <si>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</si>
  <si>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</si>
  <si>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</si>
  <si>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</si>
  <si>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</si>
  <si>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</si>
  <si>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</si>
  <si>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</si>
  <si>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</si>
  <si>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</si>
  <si>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</si>
  <si>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</si>
  <si>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</si>
  <si>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</si>
  <si>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</si>
  <si>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</si>
  <si>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</si>
  <si>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</si>
  <si>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</si>
  <si>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</si>
  <si>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</si>
  <si>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</si>
  <si>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</si>
  <si>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</si>
  <si>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</si>
  <si>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</si>
  <si>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</si>
  <si>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</si>
  <si>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</si>
  <si>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</si>
  <si>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</si>
  <si>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</si>
  <si>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</si>
  <si>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</si>
  <si>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</si>
  <si>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</si>
  <si>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</si>
  <si>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</si>
  <si>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</si>
  <si>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</si>
  <si>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</si>
  <si>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</si>
  <si>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</si>
  <si>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</si>
  <si>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</si>
  <si>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</si>
  <si>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</si>
  <si>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</si>
  <si>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</si>
  <si>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</si>
  <si>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</si>
  <si>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</si>
  <si>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</si>
  <si>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</si>
  <si>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</si>
  <si>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</si>
  <si>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</si>
  <si>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</si>
  <si>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</si>
  <si>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</si>
  <si>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</si>
  <si>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</si>
  <si>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</si>
  <si>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</si>
  <si>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</si>
  <si>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</si>
  <si>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</si>
  <si>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</si>
  <si>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</si>
  <si>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</si>
  <si>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</si>
  <si>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</si>
  <si>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</si>
  <si>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</si>
  <si>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</si>
  <si>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</si>
  <si>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</si>
  <si>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</si>
  <si>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</si>
  <si>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</si>
  <si>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</si>
  <si>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</si>
  <si>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</si>
  <si>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</si>
  <si>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</si>
  <si>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</si>
  <si>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</si>
  <si>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</si>
  <si>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</si>
  <si>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</si>
  <si>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</si>
  <si>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</si>
  <si>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</si>
  <si>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</si>
  <si>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</si>
  <si>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</si>
  <si>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</si>
  <si>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</si>
  <si>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</si>
  <si>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</si>
  <si>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</si>
  <si>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</si>
  <si>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</si>
  <si>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</si>
  <si>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</si>
  <si>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</si>
  <si>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</si>
  <si>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</si>
  <si>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</si>
  <si>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</si>
  <si>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</si>
  <si>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</si>
  <si>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</si>
  <si>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</si>
  <si>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</si>
  <si>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</si>
  <si>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</si>
  <si>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t>If applicable, please list the relevant number of failures 
i.e. "0 Failures", "1 Failure", "2 Failures", … "N Failure(s)".</t>
  </si>
  <si>
    <t>UTC Time Format - Duration: HH:MM:SS</t>
  </si>
  <si>
    <t>Total number of failures and duration affecting the core system(s) involved in clearing over the previous twelve month period.</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</si>
  <si>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</si>
  <si>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</si>
  <si>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</si>
  <si>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</si>
  <si>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</si>
  <si>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</si>
  <si>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</si>
  <si>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</si>
  <si>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</si>
  <si>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</si>
  <si>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</si>
  <si>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</si>
  <si>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</si>
  <si>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</si>
  <si>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</si>
  <si>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</si>
  <si>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</si>
  <si>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</si>
  <si>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DescriptionValues</t>
  </si>
  <si>
    <t>DisclosureComments</t>
  </si>
  <si>
    <t>ChangesToPreviousReportingPeriods</t>
  </si>
  <si>
    <t>RevisionDate</t>
  </si>
  <si>
    <t>RevisionComments</t>
  </si>
  <si>
    <t>PreviousData</t>
  </si>
  <si>
    <t>NewData</t>
  </si>
  <si>
    <t>Core system</t>
  </si>
  <si>
    <t>Non-Cash Commodities - Mutual Funds / UCITs;
Reported as at quarter end; Pre-Haircut and Post-Haircut</t>
  </si>
  <si>
    <t>GIR</t>
  </si>
  <si>
    <t>IRR</t>
  </si>
  <si>
    <t>IRGiT</t>
  </si>
  <si>
    <t>PLN</t>
  </si>
  <si>
    <t xml:space="preserve">TWS - IM? </t>
  </si>
  <si>
    <t>CREDIT EXPOSURE?</t>
  </si>
  <si>
    <t>TO SAMO CO 4.4.3.</t>
  </si>
  <si>
    <t xml:space="preserve">cliebnt gross vs client net </t>
  </si>
  <si>
    <t xml:space="preserve">N/A </t>
  </si>
  <si>
    <t>NumberOfDays_PLN</t>
  </si>
  <si>
    <t>CPP</t>
  </si>
  <si>
    <t>Cash (only PLN) - 0%, Bank guarantees (only PLN) - 0%, EUA - 36%, PMOZE_A - 40%</t>
  </si>
  <si>
    <t>Cash (only PLN) - 0%, Bank guarantees (only PLN) - 0%</t>
  </si>
  <si>
    <t>EUA - 38 days, PMOZE_A - 10 days</t>
  </si>
  <si>
    <t>n/a</t>
  </si>
  <si>
    <t>Cover2</t>
  </si>
  <si>
    <t>No</t>
  </si>
  <si>
    <t>https://www.irgit.pl/rynek-towarowy/en/regulations/detailed-clearing-rules</t>
  </si>
  <si>
    <t>Off balance sheet</t>
  </si>
  <si>
    <t>https://www.irgit.pl/rynek-towarowy/en/risk-management/irgit-investment-policy</t>
  </si>
  <si>
    <t>hVaR</t>
  </si>
  <si>
    <t>10 years</t>
  </si>
  <si>
    <t>https://www.irgit.pl/rynek-towarowy/en/risk-management/parameters</t>
  </si>
  <si>
    <t>Monthly</t>
  </si>
  <si>
    <t>within two hours</t>
  </si>
  <si>
    <t>https://www.irgit.pl/rynek-finansowy/zarzadzanie-ryzykiem/parametry</t>
  </si>
  <si>
    <t>Percentage_PLN</t>
  </si>
  <si>
    <t>Accoding to the Rules, IRGiT is not contributing to the Default Funds.</t>
  </si>
  <si>
    <t>According to the Rules, participant commitments are not limited to the sepcific amount.</t>
  </si>
  <si>
    <t>Change related to introduction of interproduct offset on forward electricity market.</t>
  </si>
  <si>
    <t xml:space="preserve">TGE OTF </t>
  </si>
  <si>
    <t>TGE RIF</t>
  </si>
  <si>
    <t>2 days</t>
  </si>
  <si>
    <t>EUA - 1 breach; PMOZE_A - 2 breaches</t>
  </si>
  <si>
    <t>Brokerage houses</t>
  </si>
  <si>
    <t>EUA, PMOZE_A</t>
  </si>
  <si>
    <t>Measure reported in days</t>
  </si>
  <si>
    <t>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t>
  </si>
  <si>
    <t>Local currency: PLN</t>
  </si>
  <si>
    <t>Value of IRGiT resources dedicated to cover liquidity risk only. Recoverable from the future cash flows of defaulting clearing member or default fund.</t>
  </si>
  <si>
    <t>As of end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</si>
</sst>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12"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1"/>
      <color theme="0"/>
      <name val="Calibri"/>
      <family val="2"/>
      <scheme val="minor"/>
    </font>
    <font>
      <b/>
      <sz val="11"/>
      <name val="Calibri"/>
      <family val="2"/>
      <scheme val="minor"/>
    </font>
    <font>
      <sz val="9"/>
      <color rgb="FFFF0000"/>
      <name val="Calibri"/>
      <family val="2"/>
      <scheme val="minor"/>
    </font>
  </fonts>
  <fills count="3">
    <fill>
      <patternFill patternType="none"/>
    </fill>
    <fill>
      <patternFill patternType="gray125"/>
    </fill>
    <fill>
      <patternFill patternType="solid">
        <fgColor theme="8"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xf numFmtId="0" fontId="4" fillId="0" borderId="0"/>
    <xf numFmtId="170"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2" fillId="0" borderId="0" xfId="0" applyFont="1"/>
    <xf numFmtId="169" fontId="0" fillId="0" borderId="0" xfId="0" applyNumberFormat="1" applyAlignment="1">
      <alignment horizontal="left" vertical="top"/>
    </xf>
    <xf numFmtId="0" fontId="5" fillId="0" borderId="0" xfId="0" applyFont="1"/>
    <xf numFmtId="0" fontId="4" fillId="0" borderId="0" xfId="0" applyFont="1"/>
    <xf numFmtId="0" fontId="5" fillId="0" borderId="0" xfId="0" applyFont="1" applyAlignment="1">
      <alignment horizontal="left" vertical="top"/>
    </xf>
    <xf numFmtId="0" fontId="7" fillId="0" borderId="0" xfId="0" applyFont="1"/>
    <xf numFmtId="164" fontId="8" fillId="0" borderId="0" xfId="0" applyNumberFormat="1" applyFont="1" applyAlignment="1">
      <alignment horizontal="left" vertical="top"/>
    </xf>
    <xf numFmtId="0" fontId="8" fillId="0" borderId="0" xfId="0" applyFont="1" applyAlignment="1">
      <alignment horizontal="left" vertical="top"/>
    </xf>
    <xf numFmtId="165" fontId="8" fillId="0" borderId="0" xfId="0" applyNumberFormat="1" applyFont="1" applyAlignment="1">
      <alignment horizontal="left" vertical="top"/>
    </xf>
    <xf numFmtId="166" fontId="8" fillId="0" borderId="0" xfId="0" applyNumberFormat="1" applyFont="1" applyAlignment="1">
      <alignment horizontal="left" vertical="top"/>
    </xf>
    <xf numFmtId="167" fontId="8" fillId="0" borderId="0" xfId="0" applyNumberFormat="1" applyFont="1" applyAlignment="1">
      <alignment horizontal="left" vertical="top"/>
    </xf>
    <xf numFmtId="168" fontId="8" fillId="0" borderId="0" xfId="0" applyNumberFormat="1" applyFont="1" applyAlignment="1">
      <alignment horizontal="left" vertical="top"/>
    </xf>
    <xf numFmtId="169" fontId="8" fillId="0" borderId="0" xfId="0" applyNumberFormat="1" applyFont="1" applyAlignment="1">
      <alignment horizontal="left" vertical="top"/>
    </xf>
    <xf numFmtId="0" fontId="8" fillId="0" borderId="0" xfId="0" applyFont="1"/>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0" fillId="0" borderId="0" xfId="0" applyFont="1" applyAlignment="1">
      <alignment horizontal="left" vertical="center"/>
    </xf>
    <xf numFmtId="164" fontId="9" fillId="2" borderId="0" xfId="0" applyNumberFormat="1" applyFont="1" applyFill="1" applyAlignment="1">
      <alignment horizontal="left" vertical="center"/>
    </xf>
    <xf numFmtId="0" fontId="9"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0" fontId="0" fillId="0" borderId="0" xfId="0" applyNumberFormat="1" applyFont="1" applyAlignment="1">
      <alignment horizontal="left" vertical="center"/>
    </xf>
    <xf numFmtId="164" fontId="0" fillId="0" borderId="0" xfId="0" applyNumberFormat="1" applyFont="1" applyAlignment="1">
      <alignment horizontal="left" vertical="center"/>
    </xf>
    <xf numFmtId="0" fontId="9" fillId="2" borderId="0" xfId="0" applyFont="1" applyFill="1" applyBorder="1" applyAlignment="1">
      <alignment horizontal="left" vertical="center" wrapText="1"/>
    </xf>
    <xf numFmtId="0" fontId="9" fillId="2" borderId="0" xfId="0" applyFont="1" applyFill="1" applyBorder="1" applyAlignment="1">
      <alignment horizontal="left" vertical="center"/>
    </xf>
    <xf numFmtId="0" fontId="0" fillId="0" borderId="0" xfId="1" applyFont="1" applyBorder="1" applyAlignment="1">
      <alignment horizontal="left" vertical="center" wrapText="1"/>
    </xf>
    <xf numFmtId="0" fontId="8"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2" applyFont="1" applyBorder="1" applyAlignment="1">
      <alignment horizontal="left" vertical="center" wrapText="1"/>
    </xf>
    <xf numFmtId="0" fontId="8" fillId="0" borderId="0" xfId="0" applyFont="1" applyBorder="1" applyAlignment="1">
      <alignment horizontal="left"/>
    </xf>
    <xf numFmtId="0" fontId="0" fillId="0" borderId="0" xfId="0" applyFont="1" applyBorder="1" applyAlignment="1">
      <alignment horizontal="left"/>
    </xf>
    <xf numFmtId="10" fontId="8" fillId="0" borderId="0" xfId="0" applyNumberFormat="1" applyFont="1" applyAlignment="1">
      <alignment horizontal="left" vertical="top"/>
    </xf>
    <xf numFmtId="0" fontId="8" fillId="0" borderId="0" xfId="0" applyFont="1" applyAlignment="1">
      <alignment horizontal="left" vertical="top" wrapText="1"/>
    </xf>
    <xf numFmtId="171" fontId="8" fillId="0" borderId="0" xfId="0" applyNumberFormat="1" applyFont="1" applyAlignment="1">
      <alignment horizontal="left" vertical="top"/>
    </xf>
    <xf numFmtId="171" fontId="0" fillId="0" borderId="0" xfId="0" applyNumberFormat="1" applyAlignment="1">
      <alignment horizontal="left"/>
    </xf>
    <xf numFmtId="0" fontId="2" fillId="0" borderId="0" xfId="0" applyFont="1" applyFill="1"/>
    <xf numFmtId="1" fontId="8" fillId="0" borderId="0" xfId="0" applyNumberFormat="1" applyFont="1" applyAlignment="1">
      <alignment horizontal="left" vertical="top"/>
    </xf>
    <xf numFmtId="1" fontId="0" fillId="0" borderId="0" xfId="0" applyNumberFormat="1" applyAlignment="1">
      <alignment horizontal="left" vertical="top"/>
    </xf>
    <xf numFmtId="0" fontId="8" fillId="0" borderId="1" xfId="1" applyFont="1" applyFill="1" applyBorder="1" applyAlignment="1">
      <alignment horizontal="left" vertical="center" wrapText="1"/>
    </xf>
    <xf numFmtId="49" fontId="8" fillId="0" borderId="1" xfId="1" applyNumberFormat="1" applyFont="1" applyFill="1" applyBorder="1" applyAlignment="1">
      <alignment horizontal="left" vertical="center"/>
    </xf>
    <xf numFmtId="0" fontId="8" fillId="0" borderId="1" xfId="2"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49" fontId="8" fillId="0" borderId="1" xfId="0" applyNumberFormat="1" applyFont="1" applyFill="1" applyBorder="1" applyAlignment="1">
      <alignment horizontal="left" vertical="center"/>
    </xf>
    <xf numFmtId="49" fontId="8" fillId="0" borderId="1" xfId="2" applyNumberFormat="1" applyFont="1" applyFill="1" applyBorder="1" applyAlignment="1">
      <alignment horizontal="left" vertical="center"/>
    </xf>
    <xf numFmtId="49" fontId="8" fillId="0" borderId="1" xfId="0" applyNumberFormat="1" applyFont="1" applyFill="1" applyBorder="1" applyAlignment="1">
      <alignment horizontal="left" vertical="center" wrapText="1"/>
    </xf>
    <xf numFmtId="0" fontId="0" fillId="0" borderId="0" xfId="0" applyFont="1" applyBorder="1" applyAlignment="1">
      <alignment horizontal="left" vertical="center" wrapText="1" readingOrder="1"/>
    </xf>
    <xf numFmtId="0" fontId="8" fillId="0" borderId="0" xfId="0" applyFont="1" applyBorder="1" applyAlignment="1">
      <alignment horizontal="left" vertical="center" wrapText="1" readingOrder="1"/>
    </xf>
    <xf numFmtId="0" fontId="8" fillId="0" borderId="0" xfId="0" applyNumberFormat="1" applyFont="1" applyAlignment="1">
      <alignment horizontal="left" vertical="top"/>
    </xf>
    <xf numFmtId="168" fontId="8" fillId="0" borderId="0" xfId="0" applyNumberFormat="1" applyFont="1" applyFill="1" applyAlignment="1">
      <alignment horizontal="left" vertical="top"/>
    </xf>
    <xf numFmtId="0" fontId="11" fillId="0" borderId="0" xfId="0" applyFont="1" applyFill="1"/>
    <xf numFmtId="172" fontId="8" fillId="0" borderId="0" xfId="0" applyNumberFormat="1" applyFont="1" applyFill="1" applyAlignment="1">
      <alignment horizontal="left" vertical="top"/>
    </xf>
    <xf numFmtId="165" fontId="8" fillId="0" borderId="0" xfId="0" applyNumberFormat="1" applyFont="1" applyFill="1" applyAlignment="1">
      <alignment horizontal="left" vertical="top"/>
    </xf>
    <xf numFmtId="43" fontId="8" fillId="0" borderId="0" xfId="4" applyFont="1" applyFill="1" applyAlignment="1">
      <alignment horizontal="left" vertical="top"/>
    </xf>
    <xf numFmtId="165" fontId="0" fillId="0" borderId="0" xfId="0" applyNumberFormat="1" applyFill="1"/>
    <xf numFmtId="0" fontId="0" fillId="0" borderId="0" xfId="0" applyFill="1"/>
    <xf numFmtId="0" fontId="8" fillId="0" borderId="0" xfId="0" applyFont="1" applyFill="1" applyAlignment="1">
      <alignment horizontal="left" vertical="top"/>
    </xf>
    <xf numFmtId="43" fontId="1" fillId="0" borderId="0" xfId="4" applyFont="1" applyFill="1" applyAlignment="1">
      <alignment horizontal="left" vertical="top"/>
    </xf>
    <xf numFmtId="167" fontId="8" fillId="0" borderId="0" xfId="0" applyNumberFormat="1" applyFont="1" applyFill="1" applyAlignment="1">
      <alignment horizontal="left" vertical="top"/>
    </xf>
    <xf numFmtId="166" fontId="8" fillId="0" borderId="0" xfId="0" applyNumberFormat="1" applyFont="1" applyFill="1" applyAlignment="1">
      <alignment horizontal="left" vertical="top"/>
    </xf>
    <xf numFmtId="43" fontId="8" fillId="0" borderId="0" xfId="4" applyFont="1" applyAlignment="1">
      <alignment horizontal="left" vertical="top"/>
    </xf>
    <xf numFmtId="9" fontId="8" fillId="0" borderId="0" xfId="5" applyFont="1" applyAlignment="1">
      <alignment horizontal="left" vertical="top"/>
    </xf>
  </cellXfs>
  <cellStyles count="6">
    <cellStyle name="Comma 2" xfId="3" xr:uid="{67F12055-96EC-4F01-AEB1-51BBD5D36BA9}"/>
    <cellStyle name="Dziesiętny" xfId="4" builtinId="3"/>
    <cellStyle name="Normal 2" xfId="1" xr:uid="{C07413D8-4965-47D7-AD17-970291CC709A}"/>
    <cellStyle name="Normal 3" xfId="2" xr:uid="{7D6057E0-2E9A-4389-95AC-E5A480F37353}"/>
    <cellStyle name="Normalny" xfId="0" builtinId="0"/>
    <cellStyle name="Procentowy" xfId="5" builtinId="5"/>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4.bin"/><Relationship Id="rId4" Type="http://schemas.openxmlformats.org/officeDocument/2006/relationships/hyperlink" Target="https://www.theice.com/publicdocs/clear_credit/ICE_Clear_Credit_Rule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tabSelected="1" zoomScale="70" zoomScaleNormal="70" workbookViewId="0">
      <pane ySplit="1" topLeftCell="A112" activePane="bottomLeft" state="frozen"/>
      <selection activeCell="F10" sqref="F10"/>
      <selection pane="bottomLeft" activeCell="B1" sqref="B1"/>
    </sheetView>
  </sheetViews>
  <sheetFormatPr defaultColWidth="9.140625" defaultRowHeight="15" x14ac:dyDescent="0.2"/>
  <cols>
    <col min="1" max="1" width="18.28515625" style="26" bestFit="1" customWidth="1"/>
    <col min="2" max="2" width="51.7109375" style="26" bestFit="1" customWidth="1"/>
    <col min="3" max="3" width="16.85546875" style="27" bestFit="1" customWidth="1"/>
    <col min="4" max="4" width="102" style="26" bestFit="1" customWidth="1"/>
    <col min="5" max="5" width="26" style="26" bestFit="1" customWidth="1"/>
    <col min="6" max="6" width="17.42578125" style="26" bestFit="1" customWidth="1"/>
    <col min="7" max="7" width="20.5703125" style="30" bestFit="1" customWidth="1"/>
    <col min="8" max="8" width="28.5703125" style="26" bestFit="1" customWidth="1"/>
    <col min="9" max="16384" width="9.140625" style="12"/>
  </cols>
  <sheetData>
    <row r="1" spans="1:8" x14ac:dyDescent="0.2">
      <c r="A1" s="28" t="s">
        <v>327</v>
      </c>
      <c r="B1" s="28" t="s">
        <v>307</v>
      </c>
      <c r="C1" s="28" t="s">
        <v>306</v>
      </c>
      <c r="D1" s="28" t="s">
        <v>308</v>
      </c>
      <c r="E1" s="28" t="s">
        <v>554</v>
      </c>
      <c r="F1" s="28" t="s">
        <v>324</v>
      </c>
      <c r="G1" s="29" t="s">
        <v>325</v>
      </c>
      <c r="H1" s="28" t="s">
        <v>326</v>
      </c>
    </row>
    <row r="2" spans="1:8" s="48" customFormat="1" ht="60" x14ac:dyDescent="0.2">
      <c r="A2" s="51">
        <v>4.0999999999999996</v>
      </c>
      <c r="B2" s="51" t="s">
        <v>7</v>
      </c>
      <c r="C2" s="52" t="s">
        <v>328</v>
      </c>
      <c r="D2" s="53" t="s">
        <v>8</v>
      </c>
      <c r="E2" s="53" t="s">
        <v>286</v>
      </c>
      <c r="F2" s="54" t="s">
        <v>9</v>
      </c>
      <c r="G2" s="55" t="s">
        <v>10</v>
      </c>
      <c r="H2" s="54" t="s">
        <v>11</v>
      </c>
    </row>
    <row r="3" spans="1:8" s="48" customFormat="1" ht="60" x14ac:dyDescent="0.2">
      <c r="A3" s="51">
        <v>4.0999999999999996</v>
      </c>
      <c r="B3" s="51" t="s">
        <v>7</v>
      </c>
      <c r="C3" s="52" t="s">
        <v>329</v>
      </c>
      <c r="D3" s="53" t="s">
        <v>12</v>
      </c>
      <c r="E3" s="53" t="s">
        <v>286</v>
      </c>
      <c r="F3" s="54" t="s">
        <v>9</v>
      </c>
      <c r="G3" s="55" t="s">
        <v>10</v>
      </c>
      <c r="H3" s="54" t="s">
        <v>11</v>
      </c>
    </row>
    <row r="4" spans="1:8" s="48" customFormat="1" ht="60" x14ac:dyDescent="0.2">
      <c r="A4" s="51">
        <v>4.0999999999999996</v>
      </c>
      <c r="B4" s="51" t="s">
        <v>7</v>
      </c>
      <c r="C4" s="52" t="s">
        <v>330</v>
      </c>
      <c r="D4" s="53" t="s">
        <v>13</v>
      </c>
      <c r="E4" s="53" t="s">
        <v>286</v>
      </c>
      <c r="F4" s="54" t="s">
        <v>9</v>
      </c>
      <c r="G4" s="55" t="s">
        <v>10</v>
      </c>
      <c r="H4" s="54" t="s">
        <v>11</v>
      </c>
    </row>
    <row r="5" spans="1:8" s="48" customFormat="1" ht="60" x14ac:dyDescent="0.2">
      <c r="A5" s="51">
        <v>4.0999999999999996</v>
      </c>
      <c r="B5" s="51" t="s">
        <v>7</v>
      </c>
      <c r="C5" s="52" t="s">
        <v>331</v>
      </c>
      <c r="D5" s="53" t="s">
        <v>14</v>
      </c>
      <c r="E5" s="53" t="s">
        <v>286</v>
      </c>
      <c r="F5" s="54" t="s">
        <v>9</v>
      </c>
      <c r="G5" s="55" t="s">
        <v>10</v>
      </c>
      <c r="H5" s="54" t="s">
        <v>11</v>
      </c>
    </row>
    <row r="6" spans="1:8" s="48" customFormat="1" ht="60" x14ac:dyDescent="0.2">
      <c r="A6" s="51">
        <v>4.0999999999999996</v>
      </c>
      <c r="B6" s="51" t="s">
        <v>7</v>
      </c>
      <c r="C6" s="52" t="s">
        <v>332</v>
      </c>
      <c r="D6" s="53" t="s">
        <v>15</v>
      </c>
      <c r="E6" s="53" t="s">
        <v>286</v>
      </c>
      <c r="F6" s="54" t="s">
        <v>9</v>
      </c>
      <c r="G6" s="55" t="s">
        <v>10</v>
      </c>
      <c r="H6" s="54" t="s">
        <v>11</v>
      </c>
    </row>
    <row r="7" spans="1:8" s="48" customFormat="1" ht="60" x14ac:dyDescent="0.2">
      <c r="A7" s="51">
        <v>4.0999999999999996</v>
      </c>
      <c r="B7" s="51" t="s">
        <v>7</v>
      </c>
      <c r="C7" s="52" t="s">
        <v>333</v>
      </c>
      <c r="D7" s="53" t="s">
        <v>16</v>
      </c>
      <c r="E7" s="53" t="s">
        <v>286</v>
      </c>
      <c r="F7" s="54" t="s">
        <v>9</v>
      </c>
      <c r="G7" s="55" t="s">
        <v>10</v>
      </c>
      <c r="H7" s="54" t="s">
        <v>11</v>
      </c>
    </row>
    <row r="8" spans="1:8" s="48" customFormat="1" ht="60" x14ac:dyDescent="0.2">
      <c r="A8" s="51">
        <v>4.0999999999999996</v>
      </c>
      <c r="B8" s="51" t="s">
        <v>7</v>
      </c>
      <c r="C8" s="52" t="s">
        <v>334</v>
      </c>
      <c r="D8" s="53" t="s">
        <v>17</v>
      </c>
      <c r="E8" s="53" t="s">
        <v>286</v>
      </c>
      <c r="F8" s="54" t="s">
        <v>9</v>
      </c>
      <c r="G8" s="55" t="s">
        <v>10</v>
      </c>
      <c r="H8" s="54" t="s">
        <v>11</v>
      </c>
    </row>
    <row r="9" spans="1:8" s="48" customFormat="1" ht="60" x14ac:dyDescent="0.2">
      <c r="A9" s="51">
        <v>4.0999999999999996</v>
      </c>
      <c r="B9" s="51" t="s">
        <v>7</v>
      </c>
      <c r="C9" s="52" t="s">
        <v>335</v>
      </c>
      <c r="D9" s="53" t="s">
        <v>18</v>
      </c>
      <c r="E9" s="53" t="s">
        <v>286</v>
      </c>
      <c r="F9" s="54" t="s">
        <v>9</v>
      </c>
      <c r="G9" s="55" t="s">
        <v>10</v>
      </c>
      <c r="H9" s="54" t="s">
        <v>11</v>
      </c>
    </row>
    <row r="10" spans="1:8" s="48" customFormat="1" ht="60" x14ac:dyDescent="0.2">
      <c r="A10" s="51">
        <v>4.0999999999999996</v>
      </c>
      <c r="B10" s="51" t="s">
        <v>7</v>
      </c>
      <c r="C10" s="52" t="s">
        <v>336</v>
      </c>
      <c r="D10" s="53" t="s">
        <v>19</v>
      </c>
      <c r="E10" s="53" t="s">
        <v>286</v>
      </c>
      <c r="F10" s="54" t="s">
        <v>43</v>
      </c>
      <c r="G10" s="55" t="s">
        <v>10</v>
      </c>
      <c r="H10" s="54" t="s">
        <v>11</v>
      </c>
    </row>
    <row r="11" spans="1:8" s="48" customFormat="1" ht="60" x14ac:dyDescent="0.2">
      <c r="A11" s="51">
        <v>4.0999999999999996</v>
      </c>
      <c r="B11" s="51" t="s">
        <v>7</v>
      </c>
      <c r="C11" s="52" t="s">
        <v>337</v>
      </c>
      <c r="D11" s="53" t="s">
        <v>20</v>
      </c>
      <c r="E11" s="53" t="s">
        <v>286</v>
      </c>
      <c r="F11" s="54" t="s">
        <v>9</v>
      </c>
      <c r="G11" s="55" t="s">
        <v>10</v>
      </c>
      <c r="H11" s="54" t="s">
        <v>11</v>
      </c>
    </row>
    <row r="12" spans="1:8" s="48" customFormat="1" ht="30" x14ac:dyDescent="0.2">
      <c r="A12" s="54">
        <v>4.2</v>
      </c>
      <c r="B12" s="51" t="s">
        <v>21</v>
      </c>
      <c r="C12" s="56" t="s">
        <v>338</v>
      </c>
      <c r="D12" s="53" t="s">
        <v>22</v>
      </c>
      <c r="E12" s="53" t="s">
        <v>286</v>
      </c>
      <c r="F12" s="54" t="s">
        <v>23</v>
      </c>
      <c r="G12" s="55" t="s">
        <v>10</v>
      </c>
      <c r="H12" s="54" t="s">
        <v>11</v>
      </c>
    </row>
    <row r="13" spans="1:8" s="48" customFormat="1" ht="45" x14ac:dyDescent="0.2">
      <c r="A13" s="53">
        <v>4.3</v>
      </c>
      <c r="B13" s="51" t="s">
        <v>24</v>
      </c>
      <c r="C13" s="57" t="s">
        <v>449</v>
      </c>
      <c r="D13" s="53" t="s">
        <v>25</v>
      </c>
      <c r="E13" s="53" t="s">
        <v>26</v>
      </c>
      <c r="F13" s="54" t="s">
        <v>9</v>
      </c>
      <c r="G13" s="55" t="s">
        <v>538</v>
      </c>
      <c r="H13" s="54" t="s">
        <v>11</v>
      </c>
    </row>
    <row r="14" spans="1:8" s="48" customFormat="1" ht="45" x14ac:dyDescent="0.2">
      <c r="A14" s="53">
        <v>4.3</v>
      </c>
      <c r="B14" s="51" t="s">
        <v>24</v>
      </c>
      <c r="C14" s="57" t="s">
        <v>450</v>
      </c>
      <c r="D14" s="53" t="s">
        <v>27</v>
      </c>
      <c r="E14" s="53" t="s">
        <v>26</v>
      </c>
      <c r="F14" s="54" t="s">
        <v>9</v>
      </c>
      <c r="G14" s="55" t="s">
        <v>538</v>
      </c>
      <c r="H14" s="54" t="s">
        <v>11</v>
      </c>
    </row>
    <row r="15" spans="1:8" s="48" customFormat="1" ht="45" x14ac:dyDescent="0.2">
      <c r="A15" s="53">
        <v>4.3</v>
      </c>
      <c r="B15" s="51" t="s">
        <v>24</v>
      </c>
      <c r="C15" s="57" t="s">
        <v>451</v>
      </c>
      <c r="D15" s="53" t="s">
        <v>28</v>
      </c>
      <c r="E15" s="53" t="s">
        <v>26</v>
      </c>
      <c r="F15" s="54" t="s">
        <v>9</v>
      </c>
      <c r="G15" s="55" t="s">
        <v>538</v>
      </c>
      <c r="H15" s="54" t="s">
        <v>11</v>
      </c>
    </row>
    <row r="16" spans="1:8" s="48" customFormat="1" ht="45" x14ac:dyDescent="0.2">
      <c r="A16" s="53">
        <v>4.3</v>
      </c>
      <c r="B16" s="51" t="s">
        <v>24</v>
      </c>
      <c r="C16" s="57" t="s">
        <v>452</v>
      </c>
      <c r="D16" s="53" t="s">
        <v>29</v>
      </c>
      <c r="E16" s="53" t="s">
        <v>26</v>
      </c>
      <c r="F16" s="54" t="s">
        <v>9</v>
      </c>
      <c r="G16" s="55" t="s">
        <v>538</v>
      </c>
      <c r="H16" s="54" t="s">
        <v>11</v>
      </c>
    </row>
    <row r="17" spans="1:9" s="48" customFormat="1" ht="45" x14ac:dyDescent="0.2">
      <c r="A17" s="53">
        <v>4.3</v>
      </c>
      <c r="B17" s="51" t="s">
        <v>24</v>
      </c>
      <c r="C17" s="57" t="s">
        <v>453</v>
      </c>
      <c r="D17" s="53" t="s">
        <v>30</v>
      </c>
      <c r="E17" s="53" t="s">
        <v>26</v>
      </c>
      <c r="F17" s="54" t="s">
        <v>9</v>
      </c>
      <c r="G17" s="55" t="s">
        <v>538</v>
      </c>
      <c r="H17" s="54" t="s">
        <v>11</v>
      </c>
    </row>
    <row r="18" spans="1:9" s="48" customFormat="1" ht="45" x14ac:dyDescent="0.2">
      <c r="A18" s="53">
        <v>4.3</v>
      </c>
      <c r="B18" s="51" t="s">
        <v>24</v>
      </c>
      <c r="C18" s="57" t="s">
        <v>454</v>
      </c>
      <c r="D18" s="53" t="s">
        <v>31</v>
      </c>
      <c r="E18" s="53" t="s">
        <v>26</v>
      </c>
      <c r="F18" s="54" t="s">
        <v>9</v>
      </c>
      <c r="G18" s="55" t="s">
        <v>538</v>
      </c>
      <c r="H18" s="54" t="s">
        <v>11</v>
      </c>
    </row>
    <row r="19" spans="1:9" s="48" customFormat="1" ht="45" x14ac:dyDescent="0.2">
      <c r="A19" s="53">
        <v>4.3</v>
      </c>
      <c r="B19" s="51" t="s">
        <v>24</v>
      </c>
      <c r="C19" s="57" t="s">
        <v>455</v>
      </c>
      <c r="D19" s="53" t="s">
        <v>32</v>
      </c>
      <c r="E19" s="53" t="s">
        <v>26</v>
      </c>
      <c r="F19" s="54" t="s">
        <v>9</v>
      </c>
      <c r="G19" s="55" t="s">
        <v>538</v>
      </c>
      <c r="H19" s="54" t="s">
        <v>11</v>
      </c>
    </row>
    <row r="20" spans="1:9" s="48" customFormat="1" ht="45" x14ac:dyDescent="0.2">
      <c r="A20" s="53">
        <v>4.3</v>
      </c>
      <c r="B20" s="51" t="s">
        <v>24</v>
      </c>
      <c r="C20" s="57" t="s">
        <v>456</v>
      </c>
      <c r="D20" s="53" t="s">
        <v>33</v>
      </c>
      <c r="E20" s="53" t="s">
        <v>26</v>
      </c>
      <c r="F20" s="54" t="s">
        <v>9</v>
      </c>
      <c r="G20" s="55" t="s">
        <v>538</v>
      </c>
      <c r="H20" s="54" t="s">
        <v>11</v>
      </c>
    </row>
    <row r="21" spans="1:9" s="48" customFormat="1" ht="45" x14ac:dyDescent="0.2">
      <c r="A21" s="53">
        <v>4.3</v>
      </c>
      <c r="B21" s="51" t="s">
        <v>24</v>
      </c>
      <c r="C21" s="57" t="s">
        <v>457</v>
      </c>
      <c r="D21" s="53" t="s">
        <v>34</v>
      </c>
      <c r="E21" s="53" t="s">
        <v>26</v>
      </c>
      <c r="F21" s="54" t="s">
        <v>9</v>
      </c>
      <c r="G21" s="55" t="s">
        <v>538</v>
      </c>
      <c r="H21" s="54" t="s">
        <v>11</v>
      </c>
    </row>
    <row r="22" spans="1:9" s="48" customFormat="1" ht="45" x14ac:dyDescent="0.2">
      <c r="A22" s="53">
        <v>4.3</v>
      </c>
      <c r="B22" s="51" t="s">
        <v>24</v>
      </c>
      <c r="C22" s="57" t="s">
        <v>458</v>
      </c>
      <c r="D22" s="53" t="s">
        <v>35</v>
      </c>
      <c r="E22" s="53" t="s">
        <v>26</v>
      </c>
      <c r="F22" s="54" t="s">
        <v>9</v>
      </c>
      <c r="G22" s="55" t="s">
        <v>538</v>
      </c>
      <c r="H22" s="54" t="s">
        <v>11</v>
      </c>
    </row>
    <row r="23" spans="1:9" s="48" customFormat="1" ht="45" x14ac:dyDescent="0.2">
      <c r="A23" s="53">
        <v>4.3</v>
      </c>
      <c r="B23" s="51" t="s">
        <v>24</v>
      </c>
      <c r="C23" s="57" t="s">
        <v>459</v>
      </c>
      <c r="D23" s="53" t="s">
        <v>36</v>
      </c>
      <c r="E23" s="53" t="s">
        <v>26</v>
      </c>
      <c r="F23" s="54" t="s">
        <v>9</v>
      </c>
      <c r="G23" s="55" t="s">
        <v>538</v>
      </c>
      <c r="H23" s="54" t="s">
        <v>11</v>
      </c>
    </row>
    <row r="24" spans="1:9" s="48" customFormat="1" ht="45" x14ac:dyDescent="0.2">
      <c r="A24" s="53">
        <v>4.3</v>
      </c>
      <c r="B24" s="51" t="s">
        <v>24</v>
      </c>
      <c r="C24" s="57" t="s">
        <v>460</v>
      </c>
      <c r="D24" s="53" t="s">
        <v>37</v>
      </c>
      <c r="E24" s="53" t="s">
        <v>26</v>
      </c>
      <c r="F24" s="54" t="s">
        <v>9</v>
      </c>
      <c r="G24" s="55" t="s">
        <v>538</v>
      </c>
      <c r="H24" s="54" t="s">
        <v>11</v>
      </c>
    </row>
    <row r="25" spans="1:9" s="48" customFormat="1" ht="45" x14ac:dyDescent="0.2">
      <c r="A25" s="53">
        <v>4.3</v>
      </c>
      <c r="B25" s="51" t="s">
        <v>24</v>
      </c>
      <c r="C25" s="57" t="s">
        <v>461</v>
      </c>
      <c r="D25" s="53" t="s">
        <v>562</v>
      </c>
      <c r="E25" s="53" t="s">
        <v>26</v>
      </c>
      <c r="F25" s="54" t="s">
        <v>9</v>
      </c>
      <c r="G25" s="55" t="s">
        <v>538</v>
      </c>
      <c r="H25" s="54" t="s">
        <v>11</v>
      </c>
    </row>
    <row r="26" spans="1:9" s="48" customFormat="1" ht="45" x14ac:dyDescent="0.2">
      <c r="A26" s="53">
        <v>4.3</v>
      </c>
      <c r="B26" s="51" t="s">
        <v>24</v>
      </c>
      <c r="C26" s="57" t="s">
        <v>462</v>
      </c>
      <c r="D26" s="53" t="s">
        <v>38</v>
      </c>
      <c r="E26" s="53" t="s">
        <v>26</v>
      </c>
      <c r="F26" s="54" t="s">
        <v>9</v>
      </c>
      <c r="G26" s="55" t="s">
        <v>538</v>
      </c>
      <c r="H26" s="54" t="s">
        <v>11</v>
      </c>
    </row>
    <row r="27" spans="1:9" s="48" customFormat="1" ht="45" x14ac:dyDescent="0.2">
      <c r="A27" s="53">
        <v>4.3</v>
      </c>
      <c r="B27" s="51" t="s">
        <v>39</v>
      </c>
      <c r="C27" s="57" t="s">
        <v>463</v>
      </c>
      <c r="D27" s="53" t="s">
        <v>40</v>
      </c>
      <c r="E27" s="53" t="s">
        <v>26</v>
      </c>
      <c r="F27" s="54" t="s">
        <v>9</v>
      </c>
      <c r="G27" s="55" t="s">
        <v>538</v>
      </c>
      <c r="H27" s="54" t="s">
        <v>11</v>
      </c>
    </row>
    <row r="28" spans="1:9" s="48" customFormat="1" ht="30" x14ac:dyDescent="0.2">
      <c r="A28" s="53">
        <v>4.4000000000000004</v>
      </c>
      <c r="B28" s="51" t="s">
        <v>41</v>
      </c>
      <c r="C28" s="57" t="s">
        <v>339</v>
      </c>
      <c r="D28" s="53" t="s">
        <v>42</v>
      </c>
      <c r="E28" s="53" t="s">
        <v>286</v>
      </c>
      <c r="F28" s="54" t="s">
        <v>43</v>
      </c>
      <c r="G28" s="55" t="s">
        <v>10</v>
      </c>
      <c r="H28" s="54" t="s">
        <v>11</v>
      </c>
    </row>
    <row r="29" spans="1:9" s="48" customFormat="1" ht="30" x14ac:dyDescent="0.2">
      <c r="A29" s="53">
        <v>4.4000000000000004</v>
      </c>
      <c r="B29" s="51" t="s">
        <v>41</v>
      </c>
      <c r="C29" s="57" t="s">
        <v>340</v>
      </c>
      <c r="D29" s="53" t="s">
        <v>44</v>
      </c>
      <c r="E29" s="53" t="s">
        <v>286</v>
      </c>
      <c r="F29" s="54" t="s">
        <v>43</v>
      </c>
      <c r="G29" s="55" t="s">
        <v>10</v>
      </c>
      <c r="H29" s="54" t="s">
        <v>11</v>
      </c>
    </row>
    <row r="30" spans="1:9" s="48" customFormat="1" ht="60" x14ac:dyDescent="0.2">
      <c r="A30" s="53">
        <v>4.4000000000000004</v>
      </c>
      <c r="B30" s="51" t="s">
        <v>41</v>
      </c>
      <c r="C30" s="57" t="s">
        <v>464</v>
      </c>
      <c r="D30" s="53" t="s">
        <v>46</v>
      </c>
      <c r="E30" s="53" t="s">
        <v>47</v>
      </c>
      <c r="F30" s="54" t="s">
        <v>23</v>
      </c>
      <c r="G30" s="55" t="s">
        <v>539</v>
      </c>
      <c r="H30" s="54" t="s">
        <v>48</v>
      </c>
      <c r="I30" s="63" t="s">
        <v>567</v>
      </c>
    </row>
    <row r="31" spans="1:9" s="48" customFormat="1" ht="30" x14ac:dyDescent="0.2">
      <c r="A31" s="53">
        <v>4.4000000000000004</v>
      </c>
      <c r="B31" s="51" t="s">
        <v>41</v>
      </c>
      <c r="C31" s="57" t="s">
        <v>341</v>
      </c>
      <c r="D31" s="53" t="s">
        <v>49</v>
      </c>
      <c r="E31" s="53" t="s">
        <v>286</v>
      </c>
      <c r="F31" s="54" t="s">
        <v>45</v>
      </c>
      <c r="G31" s="55" t="s">
        <v>10</v>
      </c>
      <c r="H31" s="54" t="s">
        <v>11</v>
      </c>
    </row>
    <row r="32" spans="1:9" s="48" customFormat="1" ht="30" x14ac:dyDescent="0.2">
      <c r="A32" s="53">
        <v>4.4000000000000004</v>
      </c>
      <c r="B32" s="51" t="s">
        <v>41</v>
      </c>
      <c r="C32" s="57" t="s">
        <v>468</v>
      </c>
      <c r="D32" s="53" t="s">
        <v>50</v>
      </c>
      <c r="E32" s="53" t="s">
        <v>51</v>
      </c>
      <c r="F32" s="54" t="s">
        <v>9</v>
      </c>
      <c r="G32" s="55" t="s">
        <v>540</v>
      </c>
      <c r="H32" s="54" t="s">
        <v>11</v>
      </c>
    </row>
    <row r="33" spans="1:9" s="48" customFormat="1" ht="60" x14ac:dyDescent="0.2">
      <c r="A33" s="53">
        <v>4.4000000000000004</v>
      </c>
      <c r="B33" s="51" t="s">
        <v>41</v>
      </c>
      <c r="C33" s="57" t="s">
        <v>465</v>
      </c>
      <c r="D33" s="53" t="s">
        <v>52</v>
      </c>
      <c r="E33" s="53" t="s">
        <v>47</v>
      </c>
      <c r="F33" s="54" t="s">
        <v>9</v>
      </c>
      <c r="G33" s="55" t="s">
        <v>539</v>
      </c>
      <c r="H33" s="54" t="s">
        <v>11</v>
      </c>
      <c r="I33" s="63" t="s">
        <v>568</v>
      </c>
    </row>
    <row r="34" spans="1:9" s="48" customFormat="1" ht="60" x14ac:dyDescent="0.2">
      <c r="A34" s="53">
        <v>4.4000000000000004</v>
      </c>
      <c r="B34" s="51" t="s">
        <v>41</v>
      </c>
      <c r="C34" s="57" t="s">
        <v>466</v>
      </c>
      <c r="D34" s="53" t="s">
        <v>53</v>
      </c>
      <c r="E34" s="53" t="s">
        <v>47</v>
      </c>
      <c r="F34" s="54" t="s">
        <v>9</v>
      </c>
      <c r="G34" s="55" t="s">
        <v>539</v>
      </c>
      <c r="H34" s="54" t="s">
        <v>11</v>
      </c>
      <c r="I34" s="63" t="s">
        <v>569</v>
      </c>
    </row>
    <row r="35" spans="1:9" s="48" customFormat="1" ht="30" x14ac:dyDescent="0.2">
      <c r="A35" s="53">
        <v>4.4000000000000004</v>
      </c>
      <c r="B35" s="51" t="s">
        <v>41</v>
      </c>
      <c r="C35" s="57" t="s">
        <v>342</v>
      </c>
      <c r="D35" s="53" t="s">
        <v>54</v>
      </c>
      <c r="E35" s="53" t="s">
        <v>286</v>
      </c>
      <c r="F35" s="54" t="s">
        <v>45</v>
      </c>
      <c r="G35" s="55" t="s">
        <v>10</v>
      </c>
      <c r="H35" s="54" t="s">
        <v>11</v>
      </c>
    </row>
    <row r="36" spans="1:9" s="48" customFormat="1" ht="30" x14ac:dyDescent="0.2">
      <c r="A36" s="53">
        <v>4.4000000000000004</v>
      </c>
      <c r="B36" s="51" t="s">
        <v>41</v>
      </c>
      <c r="C36" s="57" t="s">
        <v>469</v>
      </c>
      <c r="D36" s="53" t="s">
        <v>55</v>
      </c>
      <c r="E36" s="53" t="s">
        <v>56</v>
      </c>
      <c r="F36" s="54" t="s">
        <v>9</v>
      </c>
      <c r="G36" s="55" t="s">
        <v>540</v>
      </c>
      <c r="H36" s="54" t="s">
        <v>11</v>
      </c>
    </row>
    <row r="37" spans="1:9" s="48" customFormat="1" ht="60" x14ac:dyDescent="0.2">
      <c r="A37" s="53">
        <v>4.4000000000000004</v>
      </c>
      <c r="B37" s="51" t="s">
        <v>41</v>
      </c>
      <c r="C37" s="57" t="s">
        <v>467</v>
      </c>
      <c r="D37" s="53" t="s">
        <v>57</v>
      </c>
      <c r="E37" s="53" t="s">
        <v>47</v>
      </c>
      <c r="F37" s="54" t="s">
        <v>9</v>
      </c>
      <c r="G37" s="55" t="s">
        <v>539</v>
      </c>
      <c r="H37" s="54" t="s">
        <v>11</v>
      </c>
    </row>
    <row r="38" spans="1:9" s="48" customFormat="1" ht="30" x14ac:dyDescent="0.2">
      <c r="A38" s="54">
        <v>5.0999999999999996</v>
      </c>
      <c r="B38" s="51" t="s">
        <v>58</v>
      </c>
      <c r="C38" s="56" t="s">
        <v>343</v>
      </c>
      <c r="D38" s="51" t="s">
        <v>59</v>
      </c>
      <c r="E38" s="53" t="s">
        <v>286</v>
      </c>
      <c r="F38" s="54" t="s">
        <v>43</v>
      </c>
      <c r="G38" s="55" t="s">
        <v>10</v>
      </c>
      <c r="H38" s="54" t="s">
        <v>60</v>
      </c>
    </row>
    <row r="39" spans="1:9" s="48" customFormat="1" ht="45" x14ac:dyDescent="0.2">
      <c r="A39" s="54">
        <v>5.2</v>
      </c>
      <c r="B39" s="51" t="s">
        <v>61</v>
      </c>
      <c r="C39" s="56" t="s">
        <v>344</v>
      </c>
      <c r="D39" s="51" t="s">
        <v>61</v>
      </c>
      <c r="E39" s="53" t="s">
        <v>286</v>
      </c>
      <c r="F39" s="54" t="s">
        <v>43</v>
      </c>
      <c r="G39" s="55" t="s">
        <v>10</v>
      </c>
      <c r="H39" s="54" t="s">
        <v>60</v>
      </c>
    </row>
    <row r="40" spans="1:9" s="48" customFormat="1" x14ac:dyDescent="0.2">
      <c r="A40" s="54">
        <v>5.3</v>
      </c>
      <c r="B40" s="51" t="s">
        <v>62</v>
      </c>
      <c r="C40" s="56" t="s">
        <v>345</v>
      </c>
      <c r="D40" s="53" t="s">
        <v>63</v>
      </c>
      <c r="E40" s="53" t="s">
        <v>286</v>
      </c>
      <c r="F40" s="54" t="s">
        <v>64</v>
      </c>
      <c r="G40" s="55" t="s">
        <v>10</v>
      </c>
      <c r="H40" s="54" t="s">
        <v>11</v>
      </c>
    </row>
    <row r="41" spans="1:9" s="48" customFormat="1" x14ac:dyDescent="0.2">
      <c r="A41" s="54">
        <v>5.3</v>
      </c>
      <c r="B41" s="51" t="s">
        <v>62</v>
      </c>
      <c r="C41" s="56" t="s">
        <v>346</v>
      </c>
      <c r="D41" s="53" t="s">
        <v>65</v>
      </c>
      <c r="E41" s="53" t="s">
        <v>286</v>
      </c>
      <c r="F41" s="54" t="s">
        <v>43</v>
      </c>
      <c r="G41" s="55" t="s">
        <v>10</v>
      </c>
      <c r="H41" s="54" t="s">
        <v>11</v>
      </c>
    </row>
    <row r="42" spans="1:9" s="48" customFormat="1" x14ac:dyDescent="0.2">
      <c r="A42" s="54">
        <v>5.3</v>
      </c>
      <c r="B42" s="51" t="s">
        <v>62</v>
      </c>
      <c r="C42" s="56" t="s">
        <v>347</v>
      </c>
      <c r="D42" s="53" t="s">
        <v>553</v>
      </c>
      <c r="E42" s="53" t="s">
        <v>286</v>
      </c>
      <c r="F42" s="54" t="s">
        <v>45</v>
      </c>
      <c r="G42" s="55" t="s">
        <v>10</v>
      </c>
      <c r="H42" s="54" t="s">
        <v>11</v>
      </c>
    </row>
    <row r="43" spans="1:9" s="48" customFormat="1" ht="30" x14ac:dyDescent="0.2">
      <c r="A43" s="54">
        <v>5.3</v>
      </c>
      <c r="B43" s="51" t="s">
        <v>62</v>
      </c>
      <c r="C43" s="56" t="s">
        <v>348</v>
      </c>
      <c r="D43" s="53" t="s">
        <v>66</v>
      </c>
      <c r="E43" s="53" t="s">
        <v>286</v>
      </c>
      <c r="F43" s="54" t="s">
        <v>45</v>
      </c>
      <c r="G43" s="55" t="s">
        <v>10</v>
      </c>
      <c r="H43" s="54" t="s">
        <v>67</v>
      </c>
    </row>
    <row r="44" spans="1:9" s="48" customFormat="1" ht="60" x14ac:dyDescent="0.2">
      <c r="A44" s="54">
        <v>6.1</v>
      </c>
      <c r="B44" s="51" t="s">
        <v>68</v>
      </c>
      <c r="C44" s="56" t="s">
        <v>470</v>
      </c>
      <c r="D44" s="54" t="s">
        <v>69</v>
      </c>
      <c r="E44" s="54" t="s">
        <v>70</v>
      </c>
      <c r="F44" s="54" t="s">
        <v>9</v>
      </c>
      <c r="G44" s="55" t="s">
        <v>541</v>
      </c>
      <c r="H44" s="54" t="s">
        <v>11</v>
      </c>
      <c r="I44" s="63" t="s">
        <v>570</v>
      </c>
    </row>
    <row r="45" spans="1:9" s="48" customFormat="1" ht="105" x14ac:dyDescent="0.2">
      <c r="A45" s="54">
        <v>6.2</v>
      </c>
      <c r="B45" s="51" t="s">
        <v>71</v>
      </c>
      <c r="C45" s="56" t="s">
        <v>471</v>
      </c>
      <c r="D45" s="54" t="s">
        <v>72</v>
      </c>
      <c r="E45" s="54" t="s">
        <v>73</v>
      </c>
      <c r="F45" s="54" t="s">
        <v>9</v>
      </c>
      <c r="G45" s="55" t="s">
        <v>542</v>
      </c>
      <c r="H45" s="54" t="s">
        <v>11</v>
      </c>
    </row>
    <row r="46" spans="1:9" s="48" customFormat="1" ht="105" x14ac:dyDescent="0.2">
      <c r="A46" s="54">
        <v>6.2</v>
      </c>
      <c r="B46" s="51" t="s">
        <v>71</v>
      </c>
      <c r="C46" s="56" t="s">
        <v>472</v>
      </c>
      <c r="D46" s="54" t="s">
        <v>74</v>
      </c>
      <c r="E46" s="54" t="s">
        <v>73</v>
      </c>
      <c r="F46" s="54" t="s">
        <v>9</v>
      </c>
      <c r="G46" s="55" t="s">
        <v>542</v>
      </c>
      <c r="H46" s="54" t="s">
        <v>11</v>
      </c>
    </row>
    <row r="47" spans="1:9" s="48" customFormat="1" ht="105" x14ac:dyDescent="0.2">
      <c r="A47" s="54">
        <v>6.2</v>
      </c>
      <c r="B47" s="51" t="s">
        <v>71</v>
      </c>
      <c r="C47" s="56" t="s">
        <v>473</v>
      </c>
      <c r="D47" s="54" t="s">
        <v>75</v>
      </c>
      <c r="E47" s="54" t="s">
        <v>73</v>
      </c>
      <c r="F47" s="54" t="s">
        <v>9</v>
      </c>
      <c r="G47" s="55" t="s">
        <v>542</v>
      </c>
      <c r="H47" s="54" t="s">
        <v>11</v>
      </c>
    </row>
    <row r="48" spans="1:9" s="48" customFormat="1" ht="105" x14ac:dyDescent="0.2">
      <c r="A48" s="54">
        <v>6.2</v>
      </c>
      <c r="B48" s="51" t="s">
        <v>71</v>
      </c>
      <c r="C48" s="56" t="s">
        <v>474</v>
      </c>
      <c r="D48" s="54" t="s">
        <v>76</v>
      </c>
      <c r="E48" s="54" t="s">
        <v>73</v>
      </c>
      <c r="F48" s="54" t="s">
        <v>9</v>
      </c>
      <c r="G48" s="55" t="s">
        <v>542</v>
      </c>
      <c r="H48" s="54" t="s">
        <v>11</v>
      </c>
    </row>
    <row r="49" spans="1:8" s="48" customFormat="1" ht="105" x14ac:dyDescent="0.2">
      <c r="A49" s="54">
        <v>6.2</v>
      </c>
      <c r="B49" s="51" t="s">
        <v>71</v>
      </c>
      <c r="C49" s="56" t="s">
        <v>475</v>
      </c>
      <c r="D49" s="54" t="s">
        <v>77</v>
      </c>
      <c r="E49" s="54" t="s">
        <v>73</v>
      </c>
      <c r="F49" s="54" t="s">
        <v>9</v>
      </c>
      <c r="G49" s="55" t="s">
        <v>542</v>
      </c>
      <c r="H49" s="54" t="s">
        <v>11</v>
      </c>
    </row>
    <row r="50" spans="1:8" s="48" customFormat="1" ht="105" x14ac:dyDescent="0.2">
      <c r="A50" s="54">
        <v>6.2</v>
      </c>
      <c r="B50" s="51" t="s">
        <v>71</v>
      </c>
      <c r="C50" s="56" t="s">
        <v>476</v>
      </c>
      <c r="D50" s="54" t="s">
        <v>78</v>
      </c>
      <c r="E50" s="54" t="s">
        <v>73</v>
      </c>
      <c r="F50" s="54" t="s">
        <v>9</v>
      </c>
      <c r="G50" s="55" t="s">
        <v>542</v>
      </c>
      <c r="H50" s="54" t="s">
        <v>11</v>
      </c>
    </row>
    <row r="51" spans="1:8" s="48" customFormat="1" ht="105" x14ac:dyDescent="0.2">
      <c r="A51" s="54">
        <v>6.2</v>
      </c>
      <c r="B51" s="51" t="s">
        <v>71</v>
      </c>
      <c r="C51" s="56" t="s">
        <v>477</v>
      </c>
      <c r="D51" s="54" t="s">
        <v>79</v>
      </c>
      <c r="E51" s="54" t="s">
        <v>73</v>
      </c>
      <c r="F51" s="54" t="s">
        <v>9</v>
      </c>
      <c r="G51" s="55" t="s">
        <v>542</v>
      </c>
      <c r="H51" s="54" t="s">
        <v>11</v>
      </c>
    </row>
    <row r="52" spans="1:8" s="48" customFormat="1" ht="105" x14ac:dyDescent="0.2">
      <c r="A52" s="54">
        <v>6.2</v>
      </c>
      <c r="B52" s="51" t="s">
        <v>71</v>
      </c>
      <c r="C52" s="56" t="s">
        <v>478</v>
      </c>
      <c r="D52" s="54" t="s">
        <v>80</v>
      </c>
      <c r="E52" s="54" t="s">
        <v>73</v>
      </c>
      <c r="F52" s="54" t="s">
        <v>9</v>
      </c>
      <c r="G52" s="55" t="s">
        <v>542</v>
      </c>
      <c r="H52" s="54" t="s">
        <v>11</v>
      </c>
    </row>
    <row r="53" spans="1:8" s="48" customFormat="1" ht="105" x14ac:dyDescent="0.2">
      <c r="A53" s="54">
        <v>6.2</v>
      </c>
      <c r="B53" s="51" t="s">
        <v>71</v>
      </c>
      <c r="C53" s="56" t="s">
        <v>479</v>
      </c>
      <c r="D53" s="54" t="s">
        <v>81</v>
      </c>
      <c r="E53" s="54" t="s">
        <v>73</v>
      </c>
      <c r="F53" s="54" t="s">
        <v>9</v>
      </c>
      <c r="G53" s="55" t="s">
        <v>542</v>
      </c>
      <c r="H53" s="54" t="s">
        <v>11</v>
      </c>
    </row>
    <row r="54" spans="1:8" s="48" customFormat="1" ht="105" x14ac:dyDescent="0.2">
      <c r="A54" s="54">
        <v>6.2</v>
      </c>
      <c r="B54" s="51" t="s">
        <v>71</v>
      </c>
      <c r="C54" s="56" t="s">
        <v>480</v>
      </c>
      <c r="D54" s="54" t="s">
        <v>536</v>
      </c>
      <c r="E54" s="54" t="s">
        <v>73</v>
      </c>
      <c r="F54" s="54" t="s">
        <v>9</v>
      </c>
      <c r="G54" s="55" t="s">
        <v>542</v>
      </c>
      <c r="H54" s="54" t="s">
        <v>11</v>
      </c>
    </row>
    <row r="55" spans="1:8" s="48" customFormat="1" ht="105" x14ac:dyDescent="0.2">
      <c r="A55" s="54">
        <v>6.2</v>
      </c>
      <c r="B55" s="51" t="s">
        <v>71</v>
      </c>
      <c r="C55" s="56" t="s">
        <v>481</v>
      </c>
      <c r="D55" s="54" t="s">
        <v>537</v>
      </c>
      <c r="E55" s="54" t="s">
        <v>73</v>
      </c>
      <c r="F55" s="54" t="s">
        <v>9</v>
      </c>
      <c r="G55" s="55" t="s">
        <v>542</v>
      </c>
      <c r="H55" s="54" t="s">
        <v>11</v>
      </c>
    </row>
    <row r="56" spans="1:8" s="48" customFormat="1" ht="105" x14ac:dyDescent="0.2">
      <c r="A56" s="54">
        <v>6.2</v>
      </c>
      <c r="B56" s="51" t="s">
        <v>71</v>
      </c>
      <c r="C56" s="56" t="s">
        <v>482</v>
      </c>
      <c r="D56" s="54" t="s">
        <v>82</v>
      </c>
      <c r="E56" s="54" t="s">
        <v>73</v>
      </c>
      <c r="F56" s="54" t="s">
        <v>9</v>
      </c>
      <c r="G56" s="55" t="s">
        <v>542</v>
      </c>
      <c r="H56" s="54" t="s">
        <v>11</v>
      </c>
    </row>
    <row r="57" spans="1:8" s="48" customFormat="1" ht="105" x14ac:dyDescent="0.2">
      <c r="A57" s="54">
        <v>6.2</v>
      </c>
      <c r="B57" s="51" t="s">
        <v>71</v>
      </c>
      <c r="C57" s="56" t="s">
        <v>483</v>
      </c>
      <c r="D57" s="54" t="s">
        <v>83</v>
      </c>
      <c r="E57" s="54" t="s">
        <v>73</v>
      </c>
      <c r="F57" s="54" t="s">
        <v>9</v>
      </c>
      <c r="G57" s="55" t="s">
        <v>542</v>
      </c>
      <c r="H57" s="54" t="s">
        <v>11</v>
      </c>
    </row>
    <row r="58" spans="1:8" s="48" customFormat="1" ht="105" x14ac:dyDescent="0.2">
      <c r="A58" s="54">
        <v>6.2</v>
      </c>
      <c r="B58" s="51" t="s">
        <v>71</v>
      </c>
      <c r="C58" s="56" t="s">
        <v>484</v>
      </c>
      <c r="D58" s="54" t="s">
        <v>84</v>
      </c>
      <c r="E58" s="54" t="s">
        <v>73</v>
      </c>
      <c r="F58" s="54" t="s">
        <v>9</v>
      </c>
      <c r="G58" s="55" t="s">
        <v>542</v>
      </c>
      <c r="H58" s="54" t="s">
        <v>11</v>
      </c>
    </row>
    <row r="59" spans="1:8" s="48" customFormat="1" ht="75" x14ac:dyDescent="0.2">
      <c r="A59" s="54">
        <v>6.2</v>
      </c>
      <c r="B59" s="51" t="s">
        <v>71</v>
      </c>
      <c r="C59" s="56" t="s">
        <v>485</v>
      </c>
      <c r="D59" s="54" t="s">
        <v>85</v>
      </c>
      <c r="E59" s="54" t="s">
        <v>86</v>
      </c>
      <c r="F59" s="54" t="s">
        <v>9</v>
      </c>
      <c r="G59" s="55" t="s">
        <v>542</v>
      </c>
      <c r="H59" s="54" t="s">
        <v>11</v>
      </c>
    </row>
    <row r="60" spans="1:8" s="48" customFormat="1" ht="30" x14ac:dyDescent="0.2">
      <c r="A60" s="54">
        <v>6.3</v>
      </c>
      <c r="B60" s="51" t="s">
        <v>87</v>
      </c>
      <c r="C60" s="56" t="s">
        <v>349</v>
      </c>
      <c r="D60" s="51" t="s">
        <v>88</v>
      </c>
      <c r="E60" s="53" t="s">
        <v>286</v>
      </c>
      <c r="F60" s="54" t="s">
        <v>43</v>
      </c>
      <c r="G60" s="55" t="s">
        <v>10</v>
      </c>
      <c r="H60" s="54" t="s">
        <v>60</v>
      </c>
    </row>
    <row r="61" spans="1:8" s="48" customFormat="1" ht="60" x14ac:dyDescent="0.2">
      <c r="A61" s="54">
        <v>6.4</v>
      </c>
      <c r="B61" s="51" t="s">
        <v>89</v>
      </c>
      <c r="C61" s="58" t="s">
        <v>350</v>
      </c>
      <c r="D61" s="54" t="s">
        <v>90</v>
      </c>
      <c r="E61" s="51"/>
      <c r="F61" s="54" t="s">
        <v>43</v>
      </c>
      <c r="G61" s="55" t="s">
        <v>10</v>
      </c>
      <c r="H61" s="54" t="s">
        <v>67</v>
      </c>
    </row>
    <row r="62" spans="1:8" s="48" customFormat="1" ht="60" x14ac:dyDescent="0.2">
      <c r="A62" s="54">
        <v>6.4</v>
      </c>
      <c r="B62" s="51" t="s">
        <v>89</v>
      </c>
      <c r="C62" s="58" t="s">
        <v>351</v>
      </c>
      <c r="D62" s="54" t="s">
        <v>91</v>
      </c>
      <c r="E62" s="51"/>
      <c r="F62" s="51" t="s">
        <v>92</v>
      </c>
      <c r="G62" s="55" t="s">
        <v>10</v>
      </c>
      <c r="H62" s="54" t="s">
        <v>67</v>
      </c>
    </row>
    <row r="63" spans="1:8" s="48" customFormat="1" ht="60" x14ac:dyDescent="0.2">
      <c r="A63" s="54">
        <v>6.4</v>
      </c>
      <c r="B63" s="51" t="s">
        <v>89</v>
      </c>
      <c r="C63" s="58" t="s">
        <v>352</v>
      </c>
      <c r="D63" s="54" t="s">
        <v>93</v>
      </c>
      <c r="E63" s="51"/>
      <c r="F63" s="54" t="s">
        <v>43</v>
      </c>
      <c r="G63" s="55" t="s">
        <v>10</v>
      </c>
      <c r="H63" s="54" t="s">
        <v>67</v>
      </c>
    </row>
    <row r="64" spans="1:8" s="48" customFormat="1" ht="60" x14ac:dyDescent="0.2">
      <c r="A64" s="54">
        <v>6.4</v>
      </c>
      <c r="B64" s="51" t="s">
        <v>89</v>
      </c>
      <c r="C64" s="58" t="s">
        <v>353</v>
      </c>
      <c r="D64" s="54" t="s">
        <v>94</v>
      </c>
      <c r="E64" s="51"/>
      <c r="F64" s="51" t="s">
        <v>92</v>
      </c>
      <c r="G64" s="55" t="s">
        <v>10</v>
      </c>
      <c r="H64" s="54" t="s">
        <v>67</v>
      </c>
    </row>
    <row r="65" spans="1:8" s="48" customFormat="1" ht="60" x14ac:dyDescent="0.2">
      <c r="A65" s="54">
        <v>6.4</v>
      </c>
      <c r="B65" s="51" t="s">
        <v>89</v>
      </c>
      <c r="C65" s="58" t="s">
        <v>354</v>
      </c>
      <c r="D65" s="54" t="s">
        <v>95</v>
      </c>
      <c r="E65" s="51"/>
      <c r="F65" s="54" t="s">
        <v>64</v>
      </c>
      <c r="G65" s="55" t="s">
        <v>10</v>
      </c>
      <c r="H65" s="54" t="s">
        <v>67</v>
      </c>
    </row>
    <row r="66" spans="1:8" s="48" customFormat="1" ht="60" x14ac:dyDescent="0.2">
      <c r="A66" s="54">
        <v>6.4</v>
      </c>
      <c r="B66" s="51" t="s">
        <v>89</v>
      </c>
      <c r="C66" s="58" t="s">
        <v>355</v>
      </c>
      <c r="D66" s="54" t="s">
        <v>96</v>
      </c>
      <c r="E66" s="51"/>
      <c r="F66" s="51" t="s">
        <v>92</v>
      </c>
      <c r="G66" s="55" t="s">
        <v>10</v>
      </c>
      <c r="H66" s="54" t="s">
        <v>67</v>
      </c>
    </row>
    <row r="67" spans="1:8" s="48" customFormat="1" ht="60" x14ac:dyDescent="0.2">
      <c r="A67" s="54">
        <v>6.4</v>
      </c>
      <c r="B67" s="51" t="s">
        <v>89</v>
      </c>
      <c r="C67" s="58" t="s">
        <v>356</v>
      </c>
      <c r="D67" s="54" t="s">
        <v>97</v>
      </c>
      <c r="E67" s="51"/>
      <c r="F67" s="54" t="s">
        <v>43</v>
      </c>
      <c r="G67" s="55" t="s">
        <v>10</v>
      </c>
      <c r="H67" s="54" t="s">
        <v>67</v>
      </c>
    </row>
    <row r="68" spans="1:8" s="48" customFormat="1" ht="60" x14ac:dyDescent="0.2">
      <c r="A68" s="54">
        <v>6.4</v>
      </c>
      <c r="B68" s="51" t="s">
        <v>89</v>
      </c>
      <c r="C68" s="58" t="s">
        <v>357</v>
      </c>
      <c r="D68" s="54" t="s">
        <v>98</v>
      </c>
      <c r="E68" s="51"/>
      <c r="F68" s="51" t="s">
        <v>92</v>
      </c>
      <c r="G68" s="55" t="s">
        <v>10</v>
      </c>
      <c r="H68" s="54" t="s">
        <v>67</v>
      </c>
    </row>
    <row r="69" spans="1:8" s="48" customFormat="1" ht="60" x14ac:dyDescent="0.2">
      <c r="A69" s="54">
        <v>6.4</v>
      </c>
      <c r="B69" s="51" t="s">
        <v>89</v>
      </c>
      <c r="C69" s="58" t="s">
        <v>358</v>
      </c>
      <c r="D69" s="54" t="s">
        <v>99</v>
      </c>
      <c r="E69" s="51"/>
      <c r="F69" s="54" t="s">
        <v>43</v>
      </c>
      <c r="G69" s="55" t="s">
        <v>10</v>
      </c>
      <c r="H69" s="54" t="s">
        <v>67</v>
      </c>
    </row>
    <row r="70" spans="1:8" s="48" customFormat="1" ht="60" x14ac:dyDescent="0.2">
      <c r="A70" s="54">
        <v>6.4</v>
      </c>
      <c r="B70" s="51" t="s">
        <v>89</v>
      </c>
      <c r="C70" s="58" t="s">
        <v>359</v>
      </c>
      <c r="D70" s="54" t="s">
        <v>100</v>
      </c>
      <c r="E70" s="51"/>
      <c r="F70" s="51" t="s">
        <v>92</v>
      </c>
      <c r="G70" s="55" t="s">
        <v>10</v>
      </c>
      <c r="H70" s="54" t="s">
        <v>67</v>
      </c>
    </row>
    <row r="71" spans="1:8" s="48" customFormat="1" ht="60" x14ac:dyDescent="0.2">
      <c r="A71" s="54">
        <v>6.4</v>
      </c>
      <c r="B71" s="51" t="s">
        <v>89</v>
      </c>
      <c r="C71" s="58" t="s">
        <v>360</v>
      </c>
      <c r="D71" s="54" t="s">
        <v>101</v>
      </c>
      <c r="E71" s="51"/>
      <c r="F71" s="54" t="s">
        <v>43</v>
      </c>
      <c r="G71" s="55" t="s">
        <v>10</v>
      </c>
      <c r="H71" s="54" t="s">
        <v>67</v>
      </c>
    </row>
    <row r="72" spans="1:8" s="48" customFormat="1" ht="60" x14ac:dyDescent="0.2">
      <c r="A72" s="54">
        <v>6.4</v>
      </c>
      <c r="B72" s="51" t="s">
        <v>89</v>
      </c>
      <c r="C72" s="58" t="s">
        <v>361</v>
      </c>
      <c r="D72" s="54" t="s">
        <v>102</v>
      </c>
      <c r="E72" s="51"/>
      <c r="F72" s="51" t="s">
        <v>92</v>
      </c>
      <c r="G72" s="55" t="s">
        <v>10</v>
      </c>
      <c r="H72" s="54" t="s">
        <v>67</v>
      </c>
    </row>
    <row r="73" spans="1:8" s="48" customFormat="1" ht="60" x14ac:dyDescent="0.2">
      <c r="A73" s="54">
        <v>6.4</v>
      </c>
      <c r="B73" s="51" t="s">
        <v>89</v>
      </c>
      <c r="C73" s="58" t="s">
        <v>362</v>
      </c>
      <c r="D73" s="55" t="s">
        <v>103</v>
      </c>
      <c r="E73" s="51"/>
      <c r="F73" s="54" t="s">
        <v>43</v>
      </c>
      <c r="G73" s="55" t="s">
        <v>10</v>
      </c>
      <c r="H73" s="54" t="s">
        <v>67</v>
      </c>
    </row>
    <row r="74" spans="1:8" s="48" customFormat="1" ht="60" x14ac:dyDescent="0.2">
      <c r="A74" s="54">
        <v>6.4</v>
      </c>
      <c r="B74" s="51" t="s">
        <v>89</v>
      </c>
      <c r="C74" s="58" t="s">
        <v>363</v>
      </c>
      <c r="D74" s="54" t="s">
        <v>104</v>
      </c>
      <c r="E74" s="51"/>
      <c r="F74" s="54" t="s">
        <v>43</v>
      </c>
      <c r="G74" s="55" t="s">
        <v>10</v>
      </c>
      <c r="H74" s="54" t="s">
        <v>11</v>
      </c>
    </row>
    <row r="75" spans="1:8" s="48" customFormat="1" ht="60" x14ac:dyDescent="0.2">
      <c r="A75" s="54">
        <v>6.4</v>
      </c>
      <c r="B75" s="51" t="s">
        <v>89</v>
      </c>
      <c r="C75" s="58" t="s">
        <v>364</v>
      </c>
      <c r="D75" s="54" t="s">
        <v>105</v>
      </c>
      <c r="E75" s="51"/>
      <c r="F75" s="51" t="s">
        <v>92</v>
      </c>
      <c r="G75" s="55" t="s">
        <v>10</v>
      </c>
      <c r="H75" s="54" t="s">
        <v>67</v>
      </c>
    </row>
    <row r="76" spans="1:8" s="48" customFormat="1" ht="45" x14ac:dyDescent="0.2">
      <c r="A76" s="54">
        <v>6.5</v>
      </c>
      <c r="B76" s="51" t="s">
        <v>106</v>
      </c>
      <c r="C76" s="56" t="s">
        <v>365</v>
      </c>
      <c r="D76" s="53" t="s">
        <v>107</v>
      </c>
      <c r="E76" s="53" t="s">
        <v>286</v>
      </c>
      <c r="F76" s="54" t="s">
        <v>45</v>
      </c>
      <c r="G76" s="55" t="s">
        <v>10</v>
      </c>
      <c r="H76" s="54" t="s">
        <v>48</v>
      </c>
    </row>
    <row r="77" spans="1:8" s="48" customFormat="1" ht="30" x14ac:dyDescent="0.2">
      <c r="A77" s="54">
        <v>6.5</v>
      </c>
      <c r="B77" s="51" t="s">
        <v>108</v>
      </c>
      <c r="C77" s="56" t="s">
        <v>366</v>
      </c>
      <c r="D77" s="53" t="s">
        <v>109</v>
      </c>
      <c r="E77" s="53" t="s">
        <v>286</v>
      </c>
      <c r="F77" s="54" t="s">
        <v>43</v>
      </c>
      <c r="G77" s="55" t="s">
        <v>10</v>
      </c>
      <c r="H77" s="54" t="s">
        <v>48</v>
      </c>
    </row>
    <row r="78" spans="1:8" s="48" customFormat="1" ht="30" x14ac:dyDescent="0.2">
      <c r="A78" s="54">
        <v>6.5</v>
      </c>
      <c r="B78" s="51" t="s">
        <v>108</v>
      </c>
      <c r="C78" s="56" t="s">
        <v>367</v>
      </c>
      <c r="D78" s="53" t="s">
        <v>110</v>
      </c>
      <c r="E78" s="53" t="s">
        <v>286</v>
      </c>
      <c r="F78" s="54" t="s">
        <v>43</v>
      </c>
      <c r="G78" s="55" t="s">
        <v>10</v>
      </c>
      <c r="H78" s="54" t="s">
        <v>48</v>
      </c>
    </row>
    <row r="79" spans="1:8" s="48" customFormat="1" ht="45" x14ac:dyDescent="0.2">
      <c r="A79" s="54">
        <v>6.5</v>
      </c>
      <c r="B79" s="51" t="s">
        <v>106</v>
      </c>
      <c r="C79" s="56" t="s">
        <v>368</v>
      </c>
      <c r="D79" s="53" t="s">
        <v>111</v>
      </c>
      <c r="E79" s="53" t="s">
        <v>286</v>
      </c>
      <c r="F79" s="54" t="s">
        <v>45</v>
      </c>
      <c r="G79" s="55" t="s">
        <v>10</v>
      </c>
      <c r="H79" s="54" t="s">
        <v>48</v>
      </c>
    </row>
    <row r="80" spans="1:8" s="48" customFormat="1" ht="45" x14ac:dyDescent="0.2">
      <c r="A80" s="54">
        <v>6.5</v>
      </c>
      <c r="B80" s="51" t="s">
        <v>106</v>
      </c>
      <c r="C80" s="56" t="s">
        <v>369</v>
      </c>
      <c r="D80" s="53" t="s">
        <v>112</v>
      </c>
      <c r="E80" s="53" t="s">
        <v>286</v>
      </c>
      <c r="F80" s="54" t="s">
        <v>64</v>
      </c>
      <c r="G80" s="55" t="s">
        <v>10</v>
      </c>
      <c r="H80" s="54" t="s">
        <v>48</v>
      </c>
    </row>
    <row r="81" spans="1:8" s="48" customFormat="1" ht="45" x14ac:dyDescent="0.2">
      <c r="A81" s="54">
        <v>6.5</v>
      </c>
      <c r="B81" s="51" t="s">
        <v>106</v>
      </c>
      <c r="C81" s="56" t="s">
        <v>370</v>
      </c>
      <c r="D81" s="53" t="s">
        <v>113</v>
      </c>
      <c r="E81" s="53" t="s">
        <v>286</v>
      </c>
      <c r="F81" s="54" t="s">
        <v>9</v>
      </c>
      <c r="G81" s="55" t="s">
        <v>10</v>
      </c>
      <c r="H81" s="54" t="s">
        <v>48</v>
      </c>
    </row>
    <row r="82" spans="1:8" s="48" customFormat="1" ht="45" x14ac:dyDescent="0.2">
      <c r="A82" s="54">
        <v>6.5</v>
      </c>
      <c r="B82" s="51" t="s">
        <v>106</v>
      </c>
      <c r="C82" s="56" t="s">
        <v>371</v>
      </c>
      <c r="D82" s="53" t="s">
        <v>114</v>
      </c>
      <c r="E82" s="53" t="s">
        <v>286</v>
      </c>
      <c r="F82" s="54" t="s">
        <v>9</v>
      </c>
      <c r="G82" s="55" t="s">
        <v>10</v>
      </c>
      <c r="H82" s="54" t="s">
        <v>48</v>
      </c>
    </row>
    <row r="83" spans="1:8" s="48" customFormat="1" ht="30" x14ac:dyDescent="0.2">
      <c r="A83" s="54">
        <v>6.6</v>
      </c>
      <c r="B83" s="51" t="s">
        <v>115</v>
      </c>
      <c r="C83" s="56" t="s">
        <v>372</v>
      </c>
      <c r="D83" s="53" t="s">
        <v>115</v>
      </c>
      <c r="E83" s="53" t="s">
        <v>286</v>
      </c>
      <c r="F83" s="54" t="s">
        <v>9</v>
      </c>
      <c r="G83" s="55" t="s">
        <v>10</v>
      </c>
      <c r="H83" s="54" t="s">
        <v>67</v>
      </c>
    </row>
    <row r="84" spans="1:8" s="48" customFormat="1" ht="30" x14ac:dyDescent="0.2">
      <c r="A84" s="54">
        <v>6.7</v>
      </c>
      <c r="B84" s="51" t="s">
        <v>116</v>
      </c>
      <c r="C84" s="56" t="s">
        <v>373</v>
      </c>
      <c r="D84" s="53" t="s">
        <v>116</v>
      </c>
      <c r="E84" s="53" t="s">
        <v>286</v>
      </c>
      <c r="F84" s="54" t="s">
        <v>9</v>
      </c>
      <c r="G84" s="55" t="s">
        <v>10</v>
      </c>
      <c r="H84" s="54" t="s">
        <v>67</v>
      </c>
    </row>
    <row r="85" spans="1:8" s="48" customFormat="1" ht="30" x14ac:dyDescent="0.2">
      <c r="A85" s="54">
        <v>6.8</v>
      </c>
      <c r="B85" s="51" t="s">
        <v>117</v>
      </c>
      <c r="C85" s="56" t="s">
        <v>374</v>
      </c>
      <c r="D85" s="54" t="s">
        <v>117</v>
      </c>
      <c r="E85" s="53" t="s">
        <v>286</v>
      </c>
      <c r="F85" s="54" t="s">
        <v>9</v>
      </c>
      <c r="G85" s="55" t="s">
        <v>10</v>
      </c>
      <c r="H85" s="54" t="s">
        <v>67</v>
      </c>
    </row>
    <row r="86" spans="1:8" s="48" customFormat="1" x14ac:dyDescent="0.2">
      <c r="A86" s="54">
        <v>7.1</v>
      </c>
      <c r="B86" s="51" t="s">
        <v>118</v>
      </c>
      <c r="C86" s="56" t="s">
        <v>375</v>
      </c>
      <c r="D86" s="53" t="s">
        <v>119</v>
      </c>
      <c r="E86" s="53" t="s">
        <v>286</v>
      </c>
      <c r="F86" s="54" t="s">
        <v>43</v>
      </c>
      <c r="G86" s="55" t="s">
        <v>10</v>
      </c>
      <c r="H86" s="54" t="s">
        <v>11</v>
      </c>
    </row>
    <row r="87" spans="1:8" s="48" customFormat="1" ht="30" x14ac:dyDescent="0.2">
      <c r="A87" s="54">
        <v>7.1</v>
      </c>
      <c r="B87" s="51" t="s">
        <v>118</v>
      </c>
      <c r="C87" s="56" t="s">
        <v>486</v>
      </c>
      <c r="D87" s="54" t="s">
        <v>120</v>
      </c>
      <c r="E87" s="54" t="s">
        <v>121</v>
      </c>
      <c r="F87" s="54" t="s">
        <v>9</v>
      </c>
      <c r="G87" s="55" t="s">
        <v>543</v>
      </c>
      <c r="H87" s="54" t="s">
        <v>11</v>
      </c>
    </row>
    <row r="88" spans="1:8" s="48" customFormat="1" ht="30" x14ac:dyDescent="0.2">
      <c r="A88" s="54">
        <v>7.1</v>
      </c>
      <c r="B88" s="51" t="s">
        <v>118</v>
      </c>
      <c r="C88" s="56" t="s">
        <v>487</v>
      </c>
      <c r="D88" s="54" t="s">
        <v>122</v>
      </c>
      <c r="E88" s="54" t="s">
        <v>121</v>
      </c>
      <c r="F88" s="54" t="s">
        <v>9</v>
      </c>
      <c r="G88" s="55" t="s">
        <v>543</v>
      </c>
      <c r="H88" s="54" t="s">
        <v>11</v>
      </c>
    </row>
    <row r="89" spans="1:8" s="48" customFormat="1" ht="30" x14ac:dyDescent="0.2">
      <c r="A89" s="54">
        <v>7.1</v>
      </c>
      <c r="B89" s="51" t="s">
        <v>118</v>
      </c>
      <c r="C89" s="56" t="s">
        <v>488</v>
      </c>
      <c r="D89" s="54" t="s">
        <v>123</v>
      </c>
      <c r="E89" s="54" t="s">
        <v>121</v>
      </c>
      <c r="F89" s="54" t="s">
        <v>9</v>
      </c>
      <c r="G89" s="55" t="s">
        <v>543</v>
      </c>
      <c r="H89" s="54" t="s">
        <v>11</v>
      </c>
    </row>
    <row r="90" spans="1:8" s="48" customFormat="1" ht="30" x14ac:dyDescent="0.2">
      <c r="A90" s="54">
        <v>7.1</v>
      </c>
      <c r="B90" s="51" t="s">
        <v>118</v>
      </c>
      <c r="C90" s="56" t="s">
        <v>489</v>
      </c>
      <c r="D90" s="54" t="s">
        <v>124</v>
      </c>
      <c r="E90" s="54" t="s">
        <v>121</v>
      </c>
      <c r="F90" s="54" t="s">
        <v>9</v>
      </c>
      <c r="G90" s="55" t="s">
        <v>543</v>
      </c>
      <c r="H90" s="54" t="s">
        <v>11</v>
      </c>
    </row>
    <row r="91" spans="1:8" s="48" customFormat="1" ht="45" x14ac:dyDescent="0.2">
      <c r="A91" s="54">
        <v>7.1</v>
      </c>
      <c r="B91" s="51" t="s">
        <v>118</v>
      </c>
      <c r="C91" s="56" t="s">
        <v>490</v>
      </c>
      <c r="D91" s="54" t="s">
        <v>125</v>
      </c>
      <c r="E91" s="54" t="s">
        <v>121</v>
      </c>
      <c r="F91" s="54" t="s">
        <v>9</v>
      </c>
      <c r="G91" s="55" t="s">
        <v>543</v>
      </c>
      <c r="H91" s="54" t="s">
        <v>11</v>
      </c>
    </row>
    <row r="92" spans="1:8" s="48" customFormat="1" ht="30" x14ac:dyDescent="0.2">
      <c r="A92" s="54">
        <v>7.1</v>
      </c>
      <c r="B92" s="51" t="s">
        <v>118</v>
      </c>
      <c r="C92" s="56" t="s">
        <v>491</v>
      </c>
      <c r="D92" s="54" t="s">
        <v>126</v>
      </c>
      <c r="E92" s="54" t="s">
        <v>121</v>
      </c>
      <c r="F92" s="54" t="s">
        <v>9</v>
      </c>
      <c r="G92" s="55" t="s">
        <v>543</v>
      </c>
      <c r="H92" s="54" t="s">
        <v>11</v>
      </c>
    </row>
    <row r="93" spans="1:8" s="48" customFormat="1" ht="45" x14ac:dyDescent="0.2">
      <c r="A93" s="54">
        <v>7.1</v>
      </c>
      <c r="B93" s="51" t="s">
        <v>118</v>
      </c>
      <c r="C93" s="56" t="s">
        <v>492</v>
      </c>
      <c r="D93" s="54" t="s">
        <v>127</v>
      </c>
      <c r="E93" s="54" t="s">
        <v>121</v>
      </c>
      <c r="F93" s="54" t="s">
        <v>9</v>
      </c>
      <c r="G93" s="55" t="s">
        <v>543</v>
      </c>
      <c r="H93" s="54" t="s">
        <v>11</v>
      </c>
    </row>
    <row r="94" spans="1:8" s="48" customFormat="1" ht="30" x14ac:dyDescent="0.2">
      <c r="A94" s="54">
        <v>7.1</v>
      </c>
      <c r="B94" s="51" t="s">
        <v>118</v>
      </c>
      <c r="C94" s="56" t="s">
        <v>493</v>
      </c>
      <c r="D94" s="54" t="s">
        <v>128</v>
      </c>
      <c r="E94" s="54" t="s">
        <v>121</v>
      </c>
      <c r="F94" s="54" t="s">
        <v>9</v>
      </c>
      <c r="G94" s="55" t="s">
        <v>543</v>
      </c>
      <c r="H94" s="54" t="s">
        <v>11</v>
      </c>
    </row>
    <row r="95" spans="1:8" s="48" customFormat="1" x14ac:dyDescent="0.2">
      <c r="A95" s="54">
        <v>7.1</v>
      </c>
      <c r="B95" s="51" t="s">
        <v>118</v>
      </c>
      <c r="C95" s="56" t="s">
        <v>376</v>
      </c>
      <c r="D95" s="53" t="s">
        <v>129</v>
      </c>
      <c r="E95" s="53" t="s">
        <v>286</v>
      </c>
      <c r="F95" s="54" t="s">
        <v>43</v>
      </c>
      <c r="G95" s="55" t="s">
        <v>10</v>
      </c>
      <c r="H95" s="54" t="s">
        <v>67</v>
      </c>
    </row>
    <row r="96" spans="1:8" s="48" customFormat="1" ht="30" x14ac:dyDescent="0.2">
      <c r="A96" s="54">
        <v>7.1</v>
      </c>
      <c r="B96" s="51" t="s">
        <v>118</v>
      </c>
      <c r="C96" s="56" t="s">
        <v>377</v>
      </c>
      <c r="D96" s="53" t="s">
        <v>130</v>
      </c>
      <c r="E96" s="53" t="s">
        <v>286</v>
      </c>
      <c r="F96" s="54" t="s">
        <v>43</v>
      </c>
      <c r="G96" s="55" t="s">
        <v>10</v>
      </c>
      <c r="H96" s="54" t="s">
        <v>11</v>
      </c>
    </row>
    <row r="97" spans="1:8" s="48" customFormat="1" ht="45" x14ac:dyDescent="0.2">
      <c r="A97" s="54">
        <v>7.2</v>
      </c>
      <c r="B97" s="51" t="s">
        <v>131</v>
      </c>
      <c r="C97" s="56" t="s">
        <v>378</v>
      </c>
      <c r="D97" s="53" t="s">
        <v>132</v>
      </c>
      <c r="E97" s="53" t="s">
        <v>286</v>
      </c>
      <c r="F97" s="54" t="s">
        <v>9</v>
      </c>
      <c r="G97" s="55" t="s">
        <v>10</v>
      </c>
      <c r="H97" s="54" t="s">
        <v>11</v>
      </c>
    </row>
    <row r="98" spans="1:8" s="48" customFormat="1" ht="60" x14ac:dyDescent="0.2">
      <c r="A98" s="54">
        <v>7.3</v>
      </c>
      <c r="B98" s="51" t="s">
        <v>118</v>
      </c>
      <c r="C98" s="56" t="s">
        <v>494</v>
      </c>
      <c r="D98" s="54" t="s">
        <v>133</v>
      </c>
      <c r="E98" s="54" t="s">
        <v>134</v>
      </c>
      <c r="F98" s="54" t="s">
        <v>9</v>
      </c>
      <c r="G98" s="55" t="s">
        <v>544</v>
      </c>
      <c r="H98" s="54" t="s">
        <v>67</v>
      </c>
    </row>
    <row r="99" spans="1:8" s="48" customFormat="1" ht="45" x14ac:dyDescent="0.2">
      <c r="A99" s="54">
        <v>7.3</v>
      </c>
      <c r="B99" s="51" t="s">
        <v>118</v>
      </c>
      <c r="C99" s="56" t="s">
        <v>379</v>
      </c>
      <c r="D99" s="54" t="s">
        <v>135</v>
      </c>
      <c r="E99" s="53" t="s">
        <v>286</v>
      </c>
      <c r="F99" s="54" t="s">
        <v>45</v>
      </c>
      <c r="G99" s="55" t="s">
        <v>10</v>
      </c>
      <c r="H99" s="54" t="s">
        <v>67</v>
      </c>
    </row>
    <row r="100" spans="1:8" s="48" customFormat="1" ht="45" x14ac:dyDescent="0.2">
      <c r="A100" s="54">
        <v>7.3</v>
      </c>
      <c r="B100" s="51" t="s">
        <v>118</v>
      </c>
      <c r="C100" s="56" t="s">
        <v>497</v>
      </c>
      <c r="D100" s="54" t="s">
        <v>136</v>
      </c>
      <c r="E100" s="54" t="s">
        <v>56</v>
      </c>
      <c r="F100" s="54" t="s">
        <v>9</v>
      </c>
      <c r="G100" s="55" t="s">
        <v>545</v>
      </c>
      <c r="H100" s="54" t="s">
        <v>67</v>
      </c>
    </row>
    <row r="101" spans="1:8" s="48" customFormat="1" ht="60" x14ac:dyDescent="0.2">
      <c r="A101" s="54">
        <v>7.3</v>
      </c>
      <c r="B101" s="51" t="s">
        <v>118</v>
      </c>
      <c r="C101" s="56" t="s">
        <v>495</v>
      </c>
      <c r="D101" s="54" t="s">
        <v>552</v>
      </c>
      <c r="E101" s="54" t="s">
        <v>134</v>
      </c>
      <c r="F101" s="54" t="s">
        <v>9</v>
      </c>
      <c r="G101" s="55" t="s">
        <v>544</v>
      </c>
      <c r="H101" s="54" t="s">
        <v>67</v>
      </c>
    </row>
    <row r="102" spans="1:8" s="48" customFormat="1" ht="60" x14ac:dyDescent="0.2">
      <c r="A102" s="54">
        <v>7.3</v>
      </c>
      <c r="B102" s="51" t="s">
        <v>118</v>
      </c>
      <c r="C102" s="56" t="s">
        <v>496</v>
      </c>
      <c r="D102" s="54" t="s">
        <v>137</v>
      </c>
      <c r="E102" s="54" t="s">
        <v>134</v>
      </c>
      <c r="F102" s="54" t="s">
        <v>9</v>
      </c>
      <c r="G102" s="55" t="s">
        <v>544</v>
      </c>
      <c r="H102" s="54" t="s">
        <v>67</v>
      </c>
    </row>
    <row r="103" spans="1:8" s="48" customFormat="1" ht="45" x14ac:dyDescent="0.2">
      <c r="A103" s="54">
        <v>7.3</v>
      </c>
      <c r="B103" s="51" t="s">
        <v>118</v>
      </c>
      <c r="C103" s="56" t="s">
        <v>499</v>
      </c>
      <c r="D103" s="54" t="s">
        <v>138</v>
      </c>
      <c r="E103" s="54" t="s">
        <v>139</v>
      </c>
      <c r="F103" s="54" t="s">
        <v>45</v>
      </c>
      <c r="G103" s="55" t="s">
        <v>546</v>
      </c>
      <c r="H103" s="54" t="s">
        <v>67</v>
      </c>
    </row>
    <row r="104" spans="1:8" s="48" customFormat="1" ht="45" x14ac:dyDescent="0.2">
      <c r="A104" s="54">
        <v>7.3</v>
      </c>
      <c r="B104" s="51" t="s">
        <v>118</v>
      </c>
      <c r="C104" s="56" t="s">
        <v>498</v>
      </c>
      <c r="D104" s="54" t="s">
        <v>140</v>
      </c>
      <c r="E104" s="54" t="s">
        <v>56</v>
      </c>
      <c r="F104" s="54" t="s">
        <v>9</v>
      </c>
      <c r="G104" s="55" t="s">
        <v>545</v>
      </c>
      <c r="H104" s="54" t="s">
        <v>67</v>
      </c>
    </row>
    <row r="105" spans="1:8" s="48" customFormat="1" ht="30" x14ac:dyDescent="0.2">
      <c r="A105" s="54">
        <v>12.1</v>
      </c>
      <c r="B105" s="51" t="s">
        <v>141</v>
      </c>
      <c r="C105" s="56" t="s">
        <v>380</v>
      </c>
      <c r="D105" s="53" t="s">
        <v>142</v>
      </c>
      <c r="E105" s="53" t="s">
        <v>286</v>
      </c>
      <c r="F105" s="54" t="s">
        <v>64</v>
      </c>
      <c r="G105" s="55" t="s">
        <v>10</v>
      </c>
      <c r="H105" s="54" t="s">
        <v>67</v>
      </c>
    </row>
    <row r="106" spans="1:8" s="48" customFormat="1" ht="30" x14ac:dyDescent="0.2">
      <c r="A106" s="54">
        <v>12.1</v>
      </c>
      <c r="B106" s="51" t="s">
        <v>141</v>
      </c>
      <c r="C106" s="56" t="s">
        <v>381</v>
      </c>
      <c r="D106" s="53" t="s">
        <v>143</v>
      </c>
      <c r="E106" s="53" t="s">
        <v>286</v>
      </c>
      <c r="F106" s="54" t="s">
        <v>64</v>
      </c>
      <c r="G106" s="55" t="s">
        <v>10</v>
      </c>
      <c r="H106" s="54" t="s">
        <v>67</v>
      </c>
    </row>
    <row r="107" spans="1:8" s="48" customFormat="1" ht="30" x14ac:dyDescent="0.2">
      <c r="A107" s="54">
        <v>12.1</v>
      </c>
      <c r="B107" s="51" t="s">
        <v>141</v>
      </c>
      <c r="C107" s="56" t="s">
        <v>382</v>
      </c>
      <c r="D107" s="53" t="s">
        <v>144</v>
      </c>
      <c r="E107" s="53" t="s">
        <v>286</v>
      </c>
      <c r="F107" s="54" t="s">
        <v>64</v>
      </c>
      <c r="G107" s="55" t="s">
        <v>10</v>
      </c>
      <c r="H107" s="54" t="s">
        <v>67</v>
      </c>
    </row>
    <row r="108" spans="1:8" s="48" customFormat="1" ht="30" x14ac:dyDescent="0.2">
      <c r="A108" s="54">
        <v>12.2</v>
      </c>
      <c r="B108" s="51" t="s">
        <v>145</v>
      </c>
      <c r="C108" s="56" t="s">
        <v>383</v>
      </c>
      <c r="D108" s="53" t="s">
        <v>146</v>
      </c>
      <c r="E108" s="53" t="s">
        <v>286</v>
      </c>
      <c r="F108" s="54" t="s">
        <v>64</v>
      </c>
      <c r="G108" s="55" t="s">
        <v>10</v>
      </c>
      <c r="H108" s="54" t="s">
        <v>67</v>
      </c>
    </row>
    <row r="109" spans="1:8" s="48" customFormat="1" ht="30" x14ac:dyDescent="0.2">
      <c r="A109" s="54">
        <v>12.2</v>
      </c>
      <c r="B109" s="51" t="s">
        <v>145</v>
      </c>
      <c r="C109" s="56" t="s">
        <v>384</v>
      </c>
      <c r="D109" s="53" t="s">
        <v>147</v>
      </c>
      <c r="E109" s="53" t="s">
        <v>286</v>
      </c>
      <c r="F109" s="54" t="s">
        <v>64</v>
      </c>
      <c r="G109" s="55" t="s">
        <v>10</v>
      </c>
      <c r="H109" s="54" t="s">
        <v>67</v>
      </c>
    </row>
    <row r="110" spans="1:8" s="48" customFormat="1" ht="30" x14ac:dyDescent="0.2">
      <c r="A110" s="54">
        <v>12.2</v>
      </c>
      <c r="B110" s="51" t="s">
        <v>145</v>
      </c>
      <c r="C110" s="56" t="s">
        <v>385</v>
      </c>
      <c r="D110" s="53" t="s">
        <v>148</v>
      </c>
      <c r="E110" s="53" t="s">
        <v>286</v>
      </c>
      <c r="F110" s="54" t="s">
        <v>64</v>
      </c>
      <c r="G110" s="55" t="s">
        <v>10</v>
      </c>
      <c r="H110" s="54" t="s">
        <v>67</v>
      </c>
    </row>
    <row r="111" spans="1:8" s="48" customFormat="1" x14ac:dyDescent="0.2">
      <c r="A111" s="54">
        <v>13.1</v>
      </c>
      <c r="B111" s="51" t="s">
        <v>149</v>
      </c>
      <c r="C111" s="56" t="s">
        <v>386</v>
      </c>
      <c r="D111" s="54" t="s">
        <v>150</v>
      </c>
      <c r="E111" s="53" t="s">
        <v>286</v>
      </c>
      <c r="F111" s="54" t="s">
        <v>43</v>
      </c>
      <c r="G111" s="55" t="s">
        <v>10</v>
      </c>
      <c r="H111" s="54" t="s">
        <v>151</v>
      </c>
    </row>
    <row r="112" spans="1:8" s="48" customFormat="1" x14ac:dyDescent="0.2">
      <c r="A112" s="54">
        <v>13.1</v>
      </c>
      <c r="B112" s="51" t="s">
        <v>149</v>
      </c>
      <c r="C112" s="56" t="s">
        <v>387</v>
      </c>
      <c r="D112" s="54" t="s">
        <v>152</v>
      </c>
      <c r="E112" s="53" t="s">
        <v>286</v>
      </c>
      <c r="F112" s="54" t="s">
        <v>43</v>
      </c>
      <c r="G112" s="55" t="s">
        <v>10</v>
      </c>
      <c r="H112" s="54" t="s">
        <v>151</v>
      </c>
    </row>
    <row r="113" spans="1:8" s="48" customFormat="1" x14ac:dyDescent="0.2">
      <c r="A113" s="54">
        <v>13.1</v>
      </c>
      <c r="B113" s="51" t="s">
        <v>149</v>
      </c>
      <c r="C113" s="56" t="s">
        <v>388</v>
      </c>
      <c r="D113" s="54" t="s">
        <v>153</v>
      </c>
      <c r="E113" s="53" t="s">
        <v>286</v>
      </c>
      <c r="F113" s="54" t="s">
        <v>43</v>
      </c>
      <c r="G113" s="55" t="s">
        <v>10</v>
      </c>
      <c r="H113" s="54" t="s">
        <v>151</v>
      </c>
    </row>
    <row r="114" spans="1:8" s="48" customFormat="1" x14ac:dyDescent="0.2">
      <c r="A114" s="54">
        <v>13.1</v>
      </c>
      <c r="B114" s="51" t="s">
        <v>149</v>
      </c>
      <c r="C114" s="56" t="s">
        <v>389</v>
      </c>
      <c r="D114" s="54" t="s">
        <v>154</v>
      </c>
      <c r="E114" s="53" t="s">
        <v>155</v>
      </c>
      <c r="F114" s="54" t="s">
        <v>43</v>
      </c>
      <c r="G114" s="55" t="s">
        <v>10</v>
      </c>
      <c r="H114" s="54" t="s">
        <v>60</v>
      </c>
    </row>
    <row r="115" spans="1:8" s="48" customFormat="1" ht="30" x14ac:dyDescent="0.2">
      <c r="A115" s="54">
        <v>13.1</v>
      </c>
      <c r="B115" s="51" t="s">
        <v>149</v>
      </c>
      <c r="C115" s="56" t="s">
        <v>390</v>
      </c>
      <c r="D115" s="54" t="s">
        <v>156</v>
      </c>
      <c r="E115" s="53" t="s">
        <v>155</v>
      </c>
      <c r="F115" s="54" t="s">
        <v>43</v>
      </c>
      <c r="G115" s="55" t="s">
        <v>10</v>
      </c>
      <c r="H115" s="54" t="s">
        <v>60</v>
      </c>
    </row>
    <row r="116" spans="1:8" s="48" customFormat="1" ht="45" x14ac:dyDescent="0.2">
      <c r="A116" s="54">
        <v>14.1</v>
      </c>
      <c r="B116" s="51" t="s">
        <v>157</v>
      </c>
      <c r="C116" s="56" t="s">
        <v>391</v>
      </c>
      <c r="D116" s="53" t="s">
        <v>158</v>
      </c>
      <c r="E116" s="53" t="s">
        <v>286</v>
      </c>
      <c r="F116" s="54" t="s">
        <v>64</v>
      </c>
      <c r="G116" s="55" t="s">
        <v>10</v>
      </c>
      <c r="H116" s="54" t="s">
        <v>11</v>
      </c>
    </row>
    <row r="117" spans="1:8" s="48" customFormat="1" ht="45" x14ac:dyDescent="0.2">
      <c r="A117" s="54">
        <v>14.1</v>
      </c>
      <c r="B117" s="51" t="s">
        <v>157</v>
      </c>
      <c r="C117" s="56" t="s">
        <v>392</v>
      </c>
      <c r="D117" s="53" t="s">
        <v>159</v>
      </c>
      <c r="E117" s="53" t="s">
        <v>286</v>
      </c>
      <c r="F117" s="54" t="s">
        <v>64</v>
      </c>
      <c r="G117" s="55" t="s">
        <v>10</v>
      </c>
      <c r="H117" s="54" t="s">
        <v>11</v>
      </c>
    </row>
    <row r="118" spans="1:8" s="48" customFormat="1" ht="45" x14ac:dyDescent="0.2">
      <c r="A118" s="54">
        <v>14.1</v>
      </c>
      <c r="B118" s="51" t="s">
        <v>157</v>
      </c>
      <c r="C118" s="56" t="s">
        <v>393</v>
      </c>
      <c r="D118" s="53" t="s">
        <v>160</v>
      </c>
      <c r="E118" s="53" t="s">
        <v>286</v>
      </c>
      <c r="F118" s="54" t="s">
        <v>64</v>
      </c>
      <c r="G118" s="55" t="s">
        <v>10</v>
      </c>
      <c r="H118" s="54" t="s">
        <v>11</v>
      </c>
    </row>
    <row r="119" spans="1:8" s="48" customFormat="1" ht="45" x14ac:dyDescent="0.2">
      <c r="A119" s="54">
        <v>14.1</v>
      </c>
      <c r="B119" s="51" t="s">
        <v>157</v>
      </c>
      <c r="C119" s="56" t="s">
        <v>394</v>
      </c>
      <c r="D119" s="53" t="s">
        <v>161</v>
      </c>
      <c r="E119" s="53" t="s">
        <v>286</v>
      </c>
      <c r="F119" s="54" t="s">
        <v>64</v>
      </c>
      <c r="G119" s="55" t="s">
        <v>10</v>
      </c>
      <c r="H119" s="54" t="s">
        <v>11</v>
      </c>
    </row>
    <row r="120" spans="1:8" s="48" customFormat="1" ht="30" x14ac:dyDescent="0.2">
      <c r="A120" s="54">
        <v>15.1</v>
      </c>
      <c r="B120" s="51" t="s">
        <v>162</v>
      </c>
      <c r="C120" s="56" t="s">
        <v>395</v>
      </c>
      <c r="D120" s="53" t="s">
        <v>163</v>
      </c>
      <c r="E120" s="53" t="s">
        <v>286</v>
      </c>
      <c r="F120" s="54" t="s">
        <v>9</v>
      </c>
      <c r="G120" s="55" t="s">
        <v>10</v>
      </c>
      <c r="H120" s="54" t="s">
        <v>164</v>
      </c>
    </row>
    <row r="121" spans="1:8" s="48" customFormat="1" ht="30" x14ac:dyDescent="0.2">
      <c r="A121" s="54">
        <v>15.1</v>
      </c>
      <c r="B121" s="51" t="s">
        <v>162</v>
      </c>
      <c r="C121" s="56" t="s">
        <v>396</v>
      </c>
      <c r="D121" s="53" t="s">
        <v>165</v>
      </c>
      <c r="E121" s="53" t="s">
        <v>286</v>
      </c>
      <c r="F121" s="54" t="s">
        <v>9</v>
      </c>
      <c r="G121" s="55" t="s">
        <v>10</v>
      </c>
      <c r="H121" s="54" t="s">
        <v>164</v>
      </c>
    </row>
    <row r="122" spans="1:8" s="48" customFormat="1" ht="30" x14ac:dyDescent="0.2">
      <c r="A122" s="54">
        <v>15.2</v>
      </c>
      <c r="B122" s="51" t="s">
        <v>166</v>
      </c>
      <c r="C122" s="56" t="s">
        <v>397</v>
      </c>
      <c r="D122" s="53" t="s">
        <v>167</v>
      </c>
      <c r="E122" s="53" t="s">
        <v>286</v>
      </c>
      <c r="F122" s="54" t="s">
        <v>9</v>
      </c>
      <c r="G122" s="55" t="s">
        <v>10</v>
      </c>
      <c r="H122" s="54" t="s">
        <v>164</v>
      </c>
    </row>
    <row r="123" spans="1:8" s="48" customFormat="1" ht="30" x14ac:dyDescent="0.2">
      <c r="A123" s="54">
        <v>15.2</v>
      </c>
      <c r="B123" s="51" t="s">
        <v>166</v>
      </c>
      <c r="C123" s="56" t="s">
        <v>398</v>
      </c>
      <c r="D123" s="53" t="s">
        <v>168</v>
      </c>
      <c r="E123" s="53" t="s">
        <v>286</v>
      </c>
      <c r="F123" s="54" t="s">
        <v>9</v>
      </c>
      <c r="G123" s="55" t="s">
        <v>10</v>
      </c>
      <c r="H123" s="54" t="s">
        <v>164</v>
      </c>
    </row>
    <row r="124" spans="1:8" s="48" customFormat="1" ht="30" x14ac:dyDescent="0.2">
      <c r="A124" s="54">
        <v>15.2</v>
      </c>
      <c r="B124" s="51" t="s">
        <v>166</v>
      </c>
      <c r="C124" s="56" t="s">
        <v>399</v>
      </c>
      <c r="D124" s="53" t="s">
        <v>169</v>
      </c>
      <c r="E124" s="53" t="s">
        <v>286</v>
      </c>
      <c r="F124" s="54" t="s">
        <v>9</v>
      </c>
      <c r="G124" s="55" t="s">
        <v>10</v>
      </c>
      <c r="H124" s="54" t="s">
        <v>164</v>
      </c>
    </row>
    <row r="125" spans="1:8" s="48" customFormat="1" ht="30" x14ac:dyDescent="0.2">
      <c r="A125" s="54">
        <v>15.2</v>
      </c>
      <c r="B125" s="51" t="s">
        <v>166</v>
      </c>
      <c r="C125" s="56" t="s">
        <v>400</v>
      </c>
      <c r="D125" s="53" t="s">
        <v>170</v>
      </c>
      <c r="E125" s="53" t="s">
        <v>286</v>
      </c>
      <c r="F125" s="54" t="s">
        <v>9</v>
      </c>
      <c r="G125" s="55" t="s">
        <v>10</v>
      </c>
      <c r="H125" s="54" t="s">
        <v>164</v>
      </c>
    </row>
    <row r="126" spans="1:8" s="48" customFormat="1" ht="30" x14ac:dyDescent="0.2">
      <c r="A126" s="54">
        <v>15.2</v>
      </c>
      <c r="B126" s="51" t="s">
        <v>166</v>
      </c>
      <c r="C126" s="56" t="s">
        <v>401</v>
      </c>
      <c r="D126" s="53" t="s">
        <v>171</v>
      </c>
      <c r="E126" s="53" t="s">
        <v>286</v>
      </c>
      <c r="F126" s="54" t="s">
        <v>9</v>
      </c>
      <c r="G126" s="55" t="s">
        <v>10</v>
      </c>
      <c r="H126" s="54" t="s">
        <v>164</v>
      </c>
    </row>
    <row r="127" spans="1:8" s="48" customFormat="1" x14ac:dyDescent="0.2">
      <c r="A127" s="54">
        <v>15.2</v>
      </c>
      <c r="B127" s="51" t="s">
        <v>166</v>
      </c>
      <c r="C127" s="56" t="s">
        <v>402</v>
      </c>
      <c r="D127" s="53" t="s">
        <v>172</v>
      </c>
      <c r="E127" s="53" t="s">
        <v>286</v>
      </c>
      <c r="F127" s="54" t="s">
        <v>43</v>
      </c>
      <c r="G127" s="55" t="s">
        <v>10</v>
      </c>
      <c r="H127" s="54" t="s">
        <v>164</v>
      </c>
    </row>
    <row r="128" spans="1:8" s="48" customFormat="1" x14ac:dyDescent="0.2">
      <c r="A128" s="54">
        <v>15.2</v>
      </c>
      <c r="B128" s="51" t="s">
        <v>166</v>
      </c>
      <c r="C128" s="56" t="s">
        <v>403</v>
      </c>
      <c r="D128" s="53" t="s">
        <v>173</v>
      </c>
      <c r="E128" s="53" t="s">
        <v>286</v>
      </c>
      <c r="F128" s="54" t="s">
        <v>43</v>
      </c>
      <c r="G128" s="55" t="s">
        <v>10</v>
      </c>
      <c r="H128" s="54" t="s">
        <v>164</v>
      </c>
    </row>
    <row r="129" spans="1:8" s="48" customFormat="1" x14ac:dyDescent="0.2">
      <c r="A129" s="54">
        <v>15.3</v>
      </c>
      <c r="B129" s="51" t="s">
        <v>174</v>
      </c>
      <c r="C129" s="56" t="s">
        <v>404</v>
      </c>
      <c r="D129" s="53" t="s">
        <v>175</v>
      </c>
      <c r="E129" s="53" t="s">
        <v>286</v>
      </c>
      <c r="F129" s="54" t="s">
        <v>64</v>
      </c>
      <c r="G129" s="55" t="s">
        <v>10</v>
      </c>
      <c r="H129" s="54" t="s">
        <v>164</v>
      </c>
    </row>
    <row r="130" spans="1:8" s="48" customFormat="1" ht="30" x14ac:dyDescent="0.2">
      <c r="A130" s="54">
        <v>15.3</v>
      </c>
      <c r="B130" s="51" t="s">
        <v>174</v>
      </c>
      <c r="C130" s="56" t="s">
        <v>405</v>
      </c>
      <c r="D130" s="53" t="s">
        <v>176</v>
      </c>
      <c r="E130" s="53" t="s">
        <v>286</v>
      </c>
      <c r="F130" s="54" t="s">
        <v>64</v>
      </c>
      <c r="G130" s="55" t="s">
        <v>10</v>
      </c>
      <c r="H130" s="54" t="s">
        <v>164</v>
      </c>
    </row>
    <row r="131" spans="1:8" s="48" customFormat="1" ht="60" x14ac:dyDescent="0.2">
      <c r="A131" s="54">
        <v>16.100000000000001</v>
      </c>
      <c r="B131" s="51" t="s">
        <v>177</v>
      </c>
      <c r="C131" s="56" t="s">
        <v>406</v>
      </c>
      <c r="D131" s="53" t="s">
        <v>178</v>
      </c>
      <c r="E131" s="53" t="s">
        <v>286</v>
      </c>
      <c r="F131" s="54" t="s">
        <v>9</v>
      </c>
      <c r="G131" s="55" t="s">
        <v>10</v>
      </c>
      <c r="H131" s="54" t="s">
        <v>11</v>
      </c>
    </row>
    <row r="132" spans="1:8" s="48" customFormat="1" ht="60" x14ac:dyDescent="0.2">
      <c r="A132" s="54">
        <v>16.100000000000001</v>
      </c>
      <c r="B132" s="51" t="s">
        <v>177</v>
      </c>
      <c r="C132" s="56" t="s">
        <v>407</v>
      </c>
      <c r="D132" s="53" t="s">
        <v>179</v>
      </c>
      <c r="E132" s="53" t="s">
        <v>286</v>
      </c>
      <c r="F132" s="54" t="s">
        <v>9</v>
      </c>
      <c r="G132" s="55" t="s">
        <v>10</v>
      </c>
      <c r="H132" s="54" t="s">
        <v>11</v>
      </c>
    </row>
    <row r="133" spans="1:8" s="48" customFormat="1" ht="30" x14ac:dyDescent="0.2">
      <c r="A133" s="54">
        <v>16.2</v>
      </c>
      <c r="B133" s="51" t="s">
        <v>180</v>
      </c>
      <c r="C133" s="56" t="s">
        <v>408</v>
      </c>
      <c r="D133" s="54" t="s">
        <v>181</v>
      </c>
      <c r="E133" s="53" t="s">
        <v>286</v>
      </c>
      <c r="F133" s="54" t="s">
        <v>64</v>
      </c>
      <c r="G133" s="55" t="s">
        <v>10</v>
      </c>
      <c r="H133" s="54" t="s">
        <v>11</v>
      </c>
    </row>
    <row r="134" spans="1:8" s="48" customFormat="1" ht="30" x14ac:dyDescent="0.2">
      <c r="A134" s="54">
        <v>16.2</v>
      </c>
      <c r="B134" s="51" t="s">
        <v>180</v>
      </c>
      <c r="C134" s="56" t="s">
        <v>409</v>
      </c>
      <c r="D134" s="54" t="s">
        <v>182</v>
      </c>
      <c r="E134" s="53" t="s">
        <v>286</v>
      </c>
      <c r="F134" s="54" t="s">
        <v>64</v>
      </c>
      <c r="G134" s="55" t="s">
        <v>10</v>
      </c>
      <c r="H134" s="54" t="s">
        <v>11</v>
      </c>
    </row>
    <row r="135" spans="1:8" s="48" customFormat="1" ht="30" x14ac:dyDescent="0.2">
      <c r="A135" s="54">
        <v>16.2</v>
      </c>
      <c r="B135" s="51" t="s">
        <v>180</v>
      </c>
      <c r="C135" s="56" t="s">
        <v>410</v>
      </c>
      <c r="D135" s="54" t="s">
        <v>183</v>
      </c>
      <c r="E135" s="53" t="s">
        <v>286</v>
      </c>
      <c r="F135" s="54" t="s">
        <v>64</v>
      </c>
      <c r="G135" s="55" t="s">
        <v>10</v>
      </c>
      <c r="H135" s="54" t="s">
        <v>11</v>
      </c>
    </row>
    <row r="136" spans="1:8" s="48" customFormat="1" ht="30" x14ac:dyDescent="0.2">
      <c r="A136" s="54">
        <v>16.2</v>
      </c>
      <c r="B136" s="51" t="s">
        <v>180</v>
      </c>
      <c r="C136" s="56" t="s">
        <v>411</v>
      </c>
      <c r="D136" s="54" t="s">
        <v>184</v>
      </c>
      <c r="E136" s="53" t="s">
        <v>286</v>
      </c>
      <c r="F136" s="54" t="s">
        <v>64</v>
      </c>
      <c r="G136" s="55" t="s">
        <v>10</v>
      </c>
      <c r="H136" s="54" t="s">
        <v>11</v>
      </c>
    </row>
    <row r="137" spans="1:8" s="48" customFormat="1" ht="30" x14ac:dyDescent="0.2">
      <c r="A137" s="54">
        <v>16.2</v>
      </c>
      <c r="B137" s="51" t="s">
        <v>180</v>
      </c>
      <c r="C137" s="56" t="s">
        <v>412</v>
      </c>
      <c r="D137" s="54" t="s">
        <v>185</v>
      </c>
      <c r="E137" s="53" t="s">
        <v>286</v>
      </c>
      <c r="F137" s="54" t="s">
        <v>64</v>
      </c>
      <c r="G137" s="55" t="s">
        <v>10</v>
      </c>
      <c r="H137" s="54" t="s">
        <v>11</v>
      </c>
    </row>
    <row r="138" spans="1:8" s="48" customFormat="1" ht="30" x14ac:dyDescent="0.2">
      <c r="A138" s="54">
        <v>16.2</v>
      </c>
      <c r="B138" s="51" t="s">
        <v>180</v>
      </c>
      <c r="C138" s="56" t="s">
        <v>413</v>
      </c>
      <c r="D138" s="54" t="s">
        <v>186</v>
      </c>
      <c r="E138" s="53" t="s">
        <v>286</v>
      </c>
      <c r="F138" s="54" t="s">
        <v>64</v>
      </c>
      <c r="G138" s="55" t="s">
        <v>10</v>
      </c>
      <c r="H138" s="54" t="s">
        <v>11</v>
      </c>
    </row>
    <row r="139" spans="1:8" s="48" customFormat="1" ht="30" x14ac:dyDescent="0.2">
      <c r="A139" s="54">
        <v>16.2</v>
      </c>
      <c r="B139" s="51" t="s">
        <v>180</v>
      </c>
      <c r="C139" s="56" t="s">
        <v>414</v>
      </c>
      <c r="D139" s="54" t="s">
        <v>187</v>
      </c>
      <c r="E139" s="53" t="s">
        <v>286</v>
      </c>
      <c r="F139" s="54" t="s">
        <v>64</v>
      </c>
      <c r="G139" s="55" t="s">
        <v>10</v>
      </c>
      <c r="H139" s="54" t="s">
        <v>11</v>
      </c>
    </row>
    <row r="140" spans="1:8" s="48" customFormat="1" ht="45" x14ac:dyDescent="0.2">
      <c r="A140" s="54">
        <v>16.2</v>
      </c>
      <c r="B140" s="51" t="s">
        <v>180</v>
      </c>
      <c r="C140" s="56" t="s">
        <v>500</v>
      </c>
      <c r="D140" s="54" t="s">
        <v>188</v>
      </c>
      <c r="E140" s="54" t="s">
        <v>189</v>
      </c>
      <c r="F140" s="54" t="s">
        <v>64</v>
      </c>
      <c r="G140" s="55" t="s">
        <v>547</v>
      </c>
      <c r="H140" s="54" t="s">
        <v>11</v>
      </c>
    </row>
    <row r="141" spans="1:8" s="48" customFormat="1" ht="30" x14ac:dyDescent="0.2">
      <c r="A141" s="54">
        <v>16.2</v>
      </c>
      <c r="B141" s="51" t="s">
        <v>180</v>
      </c>
      <c r="C141" s="56" t="s">
        <v>415</v>
      </c>
      <c r="D141" s="54" t="s">
        <v>190</v>
      </c>
      <c r="E141" s="53" t="s">
        <v>286</v>
      </c>
      <c r="F141" s="54" t="s">
        <v>191</v>
      </c>
      <c r="G141" s="55" t="s">
        <v>10</v>
      </c>
      <c r="H141" s="54" t="s">
        <v>11</v>
      </c>
    </row>
    <row r="142" spans="1:8" s="48" customFormat="1" ht="30" x14ac:dyDescent="0.2">
      <c r="A142" s="54">
        <v>16.2</v>
      </c>
      <c r="B142" s="51" t="s">
        <v>180</v>
      </c>
      <c r="C142" s="56" t="s">
        <v>416</v>
      </c>
      <c r="D142" s="54" t="s">
        <v>192</v>
      </c>
      <c r="E142" s="53" t="s">
        <v>286</v>
      </c>
      <c r="F142" s="54" t="s">
        <v>64</v>
      </c>
      <c r="G142" s="55" t="s">
        <v>10</v>
      </c>
      <c r="H142" s="54" t="s">
        <v>11</v>
      </c>
    </row>
    <row r="143" spans="1:8" s="48" customFormat="1" ht="30" x14ac:dyDescent="0.2">
      <c r="A143" s="54">
        <v>16.2</v>
      </c>
      <c r="B143" s="51" t="s">
        <v>180</v>
      </c>
      <c r="C143" s="56" t="s">
        <v>417</v>
      </c>
      <c r="D143" s="54" t="s">
        <v>193</v>
      </c>
      <c r="E143" s="53" t="s">
        <v>286</v>
      </c>
      <c r="F143" s="54" t="s">
        <v>64</v>
      </c>
      <c r="G143" s="55" t="s">
        <v>10</v>
      </c>
      <c r="H143" s="54" t="s">
        <v>11</v>
      </c>
    </row>
    <row r="144" spans="1:8" s="48" customFormat="1" ht="30" x14ac:dyDescent="0.2">
      <c r="A144" s="54">
        <v>16.2</v>
      </c>
      <c r="B144" s="51" t="s">
        <v>180</v>
      </c>
      <c r="C144" s="56" t="s">
        <v>418</v>
      </c>
      <c r="D144" s="54" t="s">
        <v>194</v>
      </c>
      <c r="E144" s="53" t="s">
        <v>286</v>
      </c>
      <c r="F144" s="54" t="s">
        <v>64</v>
      </c>
      <c r="G144" s="55" t="s">
        <v>10</v>
      </c>
      <c r="H144" s="54" t="s">
        <v>11</v>
      </c>
    </row>
    <row r="145" spans="1:8" s="48" customFormat="1" ht="30" x14ac:dyDescent="0.2">
      <c r="A145" s="54">
        <v>16.2</v>
      </c>
      <c r="B145" s="51" t="s">
        <v>180</v>
      </c>
      <c r="C145" s="56" t="s">
        <v>419</v>
      </c>
      <c r="D145" s="54" t="s">
        <v>195</v>
      </c>
      <c r="E145" s="53" t="s">
        <v>286</v>
      </c>
      <c r="F145" s="54" t="s">
        <v>64</v>
      </c>
      <c r="G145" s="55" t="s">
        <v>10</v>
      </c>
      <c r="H145" s="54" t="s">
        <v>11</v>
      </c>
    </row>
    <row r="146" spans="1:8" s="48" customFormat="1" ht="30" x14ac:dyDescent="0.2">
      <c r="A146" s="54">
        <v>16.2</v>
      </c>
      <c r="B146" s="51" t="s">
        <v>180</v>
      </c>
      <c r="C146" s="56" t="s">
        <v>420</v>
      </c>
      <c r="D146" s="54" t="s">
        <v>196</v>
      </c>
      <c r="E146" s="53" t="s">
        <v>286</v>
      </c>
      <c r="F146" s="54" t="s">
        <v>64</v>
      </c>
      <c r="G146" s="55" t="s">
        <v>10</v>
      </c>
      <c r="H146" s="54" t="s">
        <v>11</v>
      </c>
    </row>
    <row r="147" spans="1:8" s="48" customFormat="1" ht="45" x14ac:dyDescent="0.2">
      <c r="A147" s="54">
        <v>16.2</v>
      </c>
      <c r="B147" s="51" t="s">
        <v>180</v>
      </c>
      <c r="C147" s="56" t="s">
        <v>501</v>
      </c>
      <c r="D147" s="54" t="s">
        <v>197</v>
      </c>
      <c r="E147" s="54" t="s">
        <v>198</v>
      </c>
      <c r="F147" s="54" t="s">
        <v>64</v>
      </c>
      <c r="G147" s="55" t="s">
        <v>547</v>
      </c>
      <c r="H147" s="54" t="s">
        <v>11</v>
      </c>
    </row>
    <row r="148" spans="1:8" s="48" customFormat="1" ht="30" x14ac:dyDescent="0.2">
      <c r="A148" s="54">
        <v>16.2</v>
      </c>
      <c r="B148" s="51" t="s">
        <v>180</v>
      </c>
      <c r="C148" s="56" t="s">
        <v>421</v>
      </c>
      <c r="D148" s="54" t="s">
        <v>199</v>
      </c>
      <c r="E148" s="53" t="s">
        <v>286</v>
      </c>
      <c r="F148" s="54" t="s">
        <v>191</v>
      </c>
      <c r="G148" s="55" t="s">
        <v>10</v>
      </c>
      <c r="H148" s="54" t="s">
        <v>11</v>
      </c>
    </row>
    <row r="149" spans="1:8" s="48" customFormat="1" ht="30" x14ac:dyDescent="0.2">
      <c r="A149" s="54">
        <v>16.2</v>
      </c>
      <c r="B149" s="51" t="s">
        <v>180</v>
      </c>
      <c r="C149" s="56" t="s">
        <v>422</v>
      </c>
      <c r="D149" s="53" t="s">
        <v>200</v>
      </c>
      <c r="E149" s="53" t="s">
        <v>286</v>
      </c>
      <c r="F149" s="54" t="s">
        <v>43</v>
      </c>
      <c r="G149" s="55" t="s">
        <v>10</v>
      </c>
      <c r="H149" s="54" t="s">
        <v>11</v>
      </c>
    </row>
    <row r="150" spans="1:8" s="48" customFormat="1" ht="30" x14ac:dyDescent="0.2">
      <c r="A150" s="54">
        <v>16.2</v>
      </c>
      <c r="B150" s="51" t="s">
        <v>180</v>
      </c>
      <c r="C150" s="56" t="s">
        <v>423</v>
      </c>
      <c r="D150" s="53" t="s">
        <v>201</v>
      </c>
      <c r="E150" s="53" t="s">
        <v>286</v>
      </c>
      <c r="F150" s="54" t="s">
        <v>43</v>
      </c>
      <c r="G150" s="55" t="s">
        <v>10</v>
      </c>
      <c r="H150" s="54" t="s">
        <v>11</v>
      </c>
    </row>
    <row r="151" spans="1:8" s="48" customFormat="1" ht="30" x14ac:dyDescent="0.2">
      <c r="A151" s="54">
        <v>16.2</v>
      </c>
      <c r="B151" s="51" t="s">
        <v>180</v>
      </c>
      <c r="C151" s="56" t="s">
        <v>424</v>
      </c>
      <c r="D151" s="53" t="s">
        <v>202</v>
      </c>
      <c r="E151" s="53" t="s">
        <v>286</v>
      </c>
      <c r="F151" s="54" t="s">
        <v>45</v>
      </c>
      <c r="G151" s="55" t="s">
        <v>10</v>
      </c>
      <c r="H151" s="54" t="s">
        <v>11</v>
      </c>
    </row>
    <row r="152" spans="1:8" s="48" customFormat="1" ht="30" x14ac:dyDescent="0.2">
      <c r="A152" s="54">
        <v>16.2</v>
      </c>
      <c r="B152" s="51" t="s">
        <v>180</v>
      </c>
      <c r="C152" s="56" t="s">
        <v>425</v>
      </c>
      <c r="D152" s="53" t="s">
        <v>203</v>
      </c>
      <c r="E152" s="53" t="s">
        <v>286</v>
      </c>
      <c r="F152" s="54" t="s">
        <v>64</v>
      </c>
      <c r="G152" s="55" t="s">
        <v>10</v>
      </c>
      <c r="H152" s="54" t="s">
        <v>11</v>
      </c>
    </row>
    <row r="153" spans="1:8" s="48" customFormat="1" ht="30" x14ac:dyDescent="0.2">
      <c r="A153" s="54">
        <v>16.3</v>
      </c>
      <c r="B153" s="51" t="s">
        <v>204</v>
      </c>
      <c r="C153" s="56" t="s">
        <v>426</v>
      </c>
      <c r="D153" s="53" t="s">
        <v>205</v>
      </c>
      <c r="E153" s="53" t="s">
        <v>286</v>
      </c>
      <c r="F153" s="54" t="s">
        <v>9</v>
      </c>
      <c r="G153" s="55" t="s">
        <v>10</v>
      </c>
      <c r="H153" s="54" t="s">
        <v>11</v>
      </c>
    </row>
    <row r="154" spans="1:8" s="48" customFormat="1" ht="30" x14ac:dyDescent="0.2">
      <c r="A154" s="54">
        <v>16.3</v>
      </c>
      <c r="B154" s="51" t="s">
        <v>204</v>
      </c>
      <c r="C154" s="56" t="s">
        <v>427</v>
      </c>
      <c r="D154" s="53" t="s">
        <v>206</v>
      </c>
      <c r="E154" s="53" t="s">
        <v>286</v>
      </c>
      <c r="F154" s="54" t="s">
        <v>9</v>
      </c>
      <c r="G154" s="55" t="s">
        <v>10</v>
      </c>
      <c r="H154" s="54" t="s">
        <v>11</v>
      </c>
    </row>
    <row r="155" spans="1:8" s="48" customFormat="1" ht="90" x14ac:dyDescent="0.2">
      <c r="A155" s="54">
        <v>16.3</v>
      </c>
      <c r="B155" s="51" t="s">
        <v>204</v>
      </c>
      <c r="C155" s="56" t="s">
        <v>502</v>
      </c>
      <c r="D155" s="53" t="s">
        <v>207</v>
      </c>
      <c r="E155" s="53" t="s">
        <v>208</v>
      </c>
      <c r="F155" s="54" t="s">
        <v>9</v>
      </c>
      <c r="G155" s="55" t="s">
        <v>548</v>
      </c>
      <c r="H155" s="54" t="s">
        <v>11</v>
      </c>
    </row>
    <row r="156" spans="1:8" s="48" customFormat="1" ht="90" x14ac:dyDescent="0.2">
      <c r="A156" s="54">
        <v>16.3</v>
      </c>
      <c r="B156" s="51" t="s">
        <v>204</v>
      </c>
      <c r="C156" s="56" t="s">
        <v>503</v>
      </c>
      <c r="D156" s="53" t="s">
        <v>209</v>
      </c>
      <c r="E156" s="53" t="s">
        <v>208</v>
      </c>
      <c r="F156" s="54" t="s">
        <v>9</v>
      </c>
      <c r="G156" s="55" t="s">
        <v>548</v>
      </c>
      <c r="H156" s="54" t="s">
        <v>11</v>
      </c>
    </row>
    <row r="157" spans="1:8" s="48" customFormat="1" ht="60" x14ac:dyDescent="0.2">
      <c r="A157" s="54">
        <v>17.100000000000001</v>
      </c>
      <c r="B157" s="51" t="s">
        <v>210</v>
      </c>
      <c r="C157" s="56" t="s">
        <v>428</v>
      </c>
      <c r="D157" s="53" t="s">
        <v>210</v>
      </c>
      <c r="E157" s="53" t="s">
        <v>286</v>
      </c>
      <c r="F157" s="54" t="s">
        <v>64</v>
      </c>
      <c r="G157" s="55" t="s">
        <v>10</v>
      </c>
      <c r="H157" s="54" t="s">
        <v>48</v>
      </c>
    </row>
    <row r="158" spans="1:8" s="48" customFormat="1" ht="30" x14ac:dyDescent="0.2">
      <c r="A158" s="54">
        <v>17.2</v>
      </c>
      <c r="B158" s="51" t="s">
        <v>211</v>
      </c>
      <c r="C158" s="56" t="s">
        <v>429</v>
      </c>
      <c r="D158" s="53" t="s">
        <v>211</v>
      </c>
      <c r="E158" s="53" t="s">
        <v>286</v>
      </c>
      <c r="F158" s="54" t="s">
        <v>64</v>
      </c>
      <c r="G158" s="55" t="s">
        <v>10</v>
      </c>
      <c r="H158" s="54" t="s">
        <v>48</v>
      </c>
    </row>
    <row r="159" spans="1:8" s="48" customFormat="1" ht="45" x14ac:dyDescent="0.2">
      <c r="A159" s="54">
        <v>17.3</v>
      </c>
      <c r="B159" s="51" t="s">
        <v>212</v>
      </c>
      <c r="C159" s="56" t="s">
        <v>504</v>
      </c>
      <c r="D159" s="53" t="s">
        <v>535</v>
      </c>
      <c r="E159" s="53" t="s">
        <v>213</v>
      </c>
      <c r="F159" s="54" t="s">
        <v>534</v>
      </c>
      <c r="G159" s="55" t="s">
        <v>549</v>
      </c>
      <c r="H159" s="54" t="s">
        <v>48</v>
      </c>
    </row>
    <row r="160" spans="1:8" s="48" customFormat="1" x14ac:dyDescent="0.2">
      <c r="A160" s="54">
        <v>17.399999999999999</v>
      </c>
      <c r="B160" s="51" t="s">
        <v>214</v>
      </c>
      <c r="C160" s="56" t="s">
        <v>430</v>
      </c>
      <c r="D160" s="53" t="s">
        <v>215</v>
      </c>
      <c r="E160" s="53" t="s">
        <v>286</v>
      </c>
      <c r="F160" s="54" t="s">
        <v>43</v>
      </c>
      <c r="G160" s="55" t="s">
        <v>10</v>
      </c>
      <c r="H160" s="54" t="s">
        <v>48</v>
      </c>
    </row>
    <row r="161" spans="1:8" s="48" customFormat="1" x14ac:dyDescent="0.2">
      <c r="A161" s="54">
        <v>18.100000000000001</v>
      </c>
      <c r="B161" s="51" t="s">
        <v>216</v>
      </c>
      <c r="C161" s="56" t="s">
        <v>431</v>
      </c>
      <c r="D161" s="54" t="s">
        <v>217</v>
      </c>
      <c r="E161" s="53" t="s">
        <v>286</v>
      </c>
      <c r="F161" s="54" t="s">
        <v>45</v>
      </c>
      <c r="G161" s="55" t="s">
        <v>10</v>
      </c>
      <c r="H161" s="54" t="s">
        <v>11</v>
      </c>
    </row>
    <row r="162" spans="1:8" s="48" customFormat="1" x14ac:dyDescent="0.2">
      <c r="A162" s="54">
        <v>18.100000000000001</v>
      </c>
      <c r="B162" s="51" t="s">
        <v>216</v>
      </c>
      <c r="C162" s="56" t="s">
        <v>432</v>
      </c>
      <c r="D162" s="54" t="s">
        <v>218</v>
      </c>
      <c r="E162" s="53" t="s">
        <v>286</v>
      </c>
      <c r="F162" s="54" t="s">
        <v>45</v>
      </c>
      <c r="G162" s="55" t="s">
        <v>10</v>
      </c>
      <c r="H162" s="54" t="s">
        <v>11</v>
      </c>
    </row>
    <row r="163" spans="1:8" s="48" customFormat="1" x14ac:dyDescent="0.2">
      <c r="A163" s="54">
        <v>18.100000000000001</v>
      </c>
      <c r="B163" s="51" t="s">
        <v>216</v>
      </c>
      <c r="C163" s="56" t="s">
        <v>433</v>
      </c>
      <c r="D163" s="54" t="s">
        <v>219</v>
      </c>
      <c r="E163" s="53" t="s">
        <v>286</v>
      </c>
      <c r="F163" s="54" t="s">
        <v>45</v>
      </c>
      <c r="G163" s="55" t="s">
        <v>10</v>
      </c>
      <c r="H163" s="54" t="s">
        <v>11</v>
      </c>
    </row>
    <row r="164" spans="1:8" s="48" customFormat="1" x14ac:dyDescent="0.2">
      <c r="A164" s="54">
        <v>18.100000000000001</v>
      </c>
      <c r="B164" s="51" t="s">
        <v>216</v>
      </c>
      <c r="C164" s="56" t="s">
        <v>434</v>
      </c>
      <c r="D164" s="54" t="s">
        <v>220</v>
      </c>
      <c r="E164" s="53" t="s">
        <v>286</v>
      </c>
      <c r="F164" s="54" t="s">
        <v>45</v>
      </c>
      <c r="G164" s="55" t="s">
        <v>10</v>
      </c>
      <c r="H164" s="54" t="s">
        <v>11</v>
      </c>
    </row>
    <row r="165" spans="1:8" s="48" customFormat="1" x14ac:dyDescent="0.2">
      <c r="A165" s="54">
        <v>18.100000000000001</v>
      </c>
      <c r="B165" s="51" t="s">
        <v>216</v>
      </c>
      <c r="C165" s="56" t="s">
        <v>435</v>
      </c>
      <c r="D165" s="54" t="s">
        <v>221</v>
      </c>
      <c r="E165" s="53" t="s">
        <v>286</v>
      </c>
      <c r="F165" s="54" t="s">
        <v>45</v>
      </c>
      <c r="G165" s="55" t="s">
        <v>10</v>
      </c>
      <c r="H165" s="54" t="s">
        <v>11</v>
      </c>
    </row>
    <row r="166" spans="1:8" s="48" customFormat="1" x14ac:dyDescent="0.2">
      <c r="A166" s="54">
        <v>18.100000000000001</v>
      </c>
      <c r="B166" s="51" t="s">
        <v>216</v>
      </c>
      <c r="C166" s="56" t="s">
        <v>436</v>
      </c>
      <c r="D166" s="54" t="s">
        <v>222</v>
      </c>
      <c r="E166" s="53" t="s">
        <v>286</v>
      </c>
      <c r="F166" s="54" t="s">
        <v>45</v>
      </c>
      <c r="G166" s="55" t="s">
        <v>10</v>
      </c>
      <c r="H166" s="54" t="s">
        <v>11</v>
      </c>
    </row>
    <row r="167" spans="1:8" s="48" customFormat="1" x14ac:dyDescent="0.2">
      <c r="A167" s="54">
        <v>18.100000000000001</v>
      </c>
      <c r="B167" s="51" t="s">
        <v>216</v>
      </c>
      <c r="C167" s="56" t="s">
        <v>437</v>
      </c>
      <c r="D167" s="54" t="s">
        <v>223</v>
      </c>
      <c r="E167" s="53" t="s">
        <v>286</v>
      </c>
      <c r="F167" s="54" t="s">
        <v>45</v>
      </c>
      <c r="G167" s="55" t="s">
        <v>10</v>
      </c>
      <c r="H167" s="54" t="s">
        <v>11</v>
      </c>
    </row>
    <row r="168" spans="1:8" s="48" customFormat="1" x14ac:dyDescent="0.2">
      <c r="A168" s="54">
        <v>18.100000000000001</v>
      </c>
      <c r="B168" s="51" t="s">
        <v>216</v>
      </c>
      <c r="C168" s="56" t="s">
        <v>438</v>
      </c>
      <c r="D168" s="54" t="s">
        <v>224</v>
      </c>
      <c r="E168" s="53" t="s">
        <v>286</v>
      </c>
      <c r="F168" s="54" t="s">
        <v>45</v>
      </c>
      <c r="G168" s="55" t="s">
        <v>10</v>
      </c>
      <c r="H168" s="54" t="s">
        <v>11</v>
      </c>
    </row>
    <row r="169" spans="1:8" s="48" customFormat="1" x14ac:dyDescent="0.2">
      <c r="A169" s="54">
        <v>18.100000000000001</v>
      </c>
      <c r="B169" s="51" t="s">
        <v>216</v>
      </c>
      <c r="C169" s="56" t="s">
        <v>439</v>
      </c>
      <c r="D169" s="54" t="s">
        <v>225</v>
      </c>
      <c r="E169" s="53" t="s">
        <v>286</v>
      </c>
      <c r="F169" s="54" t="s">
        <v>45</v>
      </c>
      <c r="G169" s="55" t="s">
        <v>10</v>
      </c>
      <c r="H169" s="54" t="s">
        <v>11</v>
      </c>
    </row>
    <row r="170" spans="1:8" s="48" customFormat="1" ht="45" x14ac:dyDescent="0.2">
      <c r="A170" s="54">
        <v>18.2</v>
      </c>
      <c r="B170" s="51" t="s">
        <v>226</v>
      </c>
      <c r="C170" s="56" t="s">
        <v>505</v>
      </c>
      <c r="D170" s="54" t="s">
        <v>227</v>
      </c>
      <c r="E170" s="54" t="s">
        <v>228</v>
      </c>
      <c r="F170" s="54" t="s">
        <v>64</v>
      </c>
      <c r="G170" s="55" t="s">
        <v>550</v>
      </c>
      <c r="H170" s="54" t="s">
        <v>67</v>
      </c>
    </row>
    <row r="171" spans="1:8" s="48" customFormat="1" ht="30" x14ac:dyDescent="0.2">
      <c r="A171" s="54">
        <v>18.2</v>
      </c>
      <c r="B171" s="51" t="s">
        <v>226</v>
      </c>
      <c r="C171" s="56" t="s">
        <v>506</v>
      </c>
      <c r="D171" s="54" t="s">
        <v>229</v>
      </c>
      <c r="E171" s="54" t="s">
        <v>228</v>
      </c>
      <c r="F171" s="54" t="s">
        <v>64</v>
      </c>
      <c r="G171" s="55" t="s">
        <v>550</v>
      </c>
      <c r="H171" s="54" t="s">
        <v>67</v>
      </c>
    </row>
    <row r="172" spans="1:8" s="48" customFormat="1" ht="30" x14ac:dyDescent="0.2">
      <c r="A172" s="54">
        <v>18.2</v>
      </c>
      <c r="B172" s="51" t="s">
        <v>226</v>
      </c>
      <c r="C172" s="56" t="s">
        <v>507</v>
      </c>
      <c r="D172" s="54" t="s">
        <v>230</v>
      </c>
      <c r="E172" s="54" t="s">
        <v>228</v>
      </c>
      <c r="F172" s="54" t="s">
        <v>64</v>
      </c>
      <c r="G172" s="55" t="s">
        <v>550</v>
      </c>
      <c r="H172" s="54" t="s">
        <v>67</v>
      </c>
    </row>
    <row r="173" spans="1:8" s="48" customFormat="1" ht="45" x14ac:dyDescent="0.2">
      <c r="A173" s="54">
        <v>18.3</v>
      </c>
      <c r="B173" s="51" t="s">
        <v>231</v>
      </c>
      <c r="C173" s="56" t="s">
        <v>508</v>
      </c>
      <c r="D173" s="54" t="s">
        <v>232</v>
      </c>
      <c r="E173" s="54" t="s">
        <v>228</v>
      </c>
      <c r="F173" s="54" t="s">
        <v>64</v>
      </c>
      <c r="G173" s="55" t="s">
        <v>550</v>
      </c>
      <c r="H173" s="54" t="s">
        <v>67</v>
      </c>
    </row>
    <row r="174" spans="1:8" s="48" customFormat="1" ht="45" x14ac:dyDescent="0.2">
      <c r="A174" s="54">
        <v>18.3</v>
      </c>
      <c r="B174" s="51" t="s">
        <v>231</v>
      </c>
      <c r="C174" s="56" t="s">
        <v>509</v>
      </c>
      <c r="D174" s="54" t="s">
        <v>233</v>
      </c>
      <c r="E174" s="54" t="s">
        <v>228</v>
      </c>
      <c r="F174" s="54" t="s">
        <v>64</v>
      </c>
      <c r="G174" s="55" t="s">
        <v>550</v>
      </c>
      <c r="H174" s="54" t="s">
        <v>67</v>
      </c>
    </row>
    <row r="175" spans="1:8" s="48" customFormat="1" ht="30" x14ac:dyDescent="0.2">
      <c r="A175" s="54">
        <v>18.3</v>
      </c>
      <c r="B175" s="51" t="s">
        <v>231</v>
      </c>
      <c r="C175" s="56" t="s">
        <v>510</v>
      </c>
      <c r="D175" s="54" t="s">
        <v>234</v>
      </c>
      <c r="E175" s="54" t="s">
        <v>228</v>
      </c>
      <c r="F175" s="54" t="s">
        <v>64</v>
      </c>
      <c r="G175" s="55" t="s">
        <v>550</v>
      </c>
      <c r="H175" s="54" t="s">
        <v>67</v>
      </c>
    </row>
    <row r="176" spans="1:8" s="48" customFormat="1" ht="30" x14ac:dyDescent="0.2">
      <c r="A176" s="54">
        <v>18.399999999999999</v>
      </c>
      <c r="B176" s="51" t="s">
        <v>235</v>
      </c>
      <c r="C176" s="56" t="s">
        <v>440</v>
      </c>
      <c r="D176" s="54" t="s">
        <v>236</v>
      </c>
      <c r="E176" s="53" t="s">
        <v>286</v>
      </c>
      <c r="F176" s="54" t="s">
        <v>64</v>
      </c>
      <c r="G176" s="55" t="s">
        <v>10</v>
      </c>
      <c r="H176" s="54" t="s">
        <v>11</v>
      </c>
    </row>
    <row r="177" spans="1:8" s="48" customFormat="1" ht="30" x14ac:dyDescent="0.2">
      <c r="A177" s="54">
        <v>18.399999999999999</v>
      </c>
      <c r="B177" s="51" t="s">
        <v>235</v>
      </c>
      <c r="C177" s="56" t="s">
        <v>441</v>
      </c>
      <c r="D177" s="54" t="s">
        <v>237</v>
      </c>
      <c r="E177" s="53" t="s">
        <v>286</v>
      </c>
      <c r="F177" s="54" t="s">
        <v>64</v>
      </c>
      <c r="G177" s="55" t="s">
        <v>10</v>
      </c>
      <c r="H177" s="54" t="s">
        <v>11</v>
      </c>
    </row>
    <row r="178" spans="1:8" s="48" customFormat="1" ht="30" x14ac:dyDescent="0.2">
      <c r="A178" s="54">
        <v>18.399999999999999</v>
      </c>
      <c r="B178" s="51" t="s">
        <v>235</v>
      </c>
      <c r="C178" s="56" t="s">
        <v>442</v>
      </c>
      <c r="D178" s="54" t="s">
        <v>238</v>
      </c>
      <c r="E178" s="53" t="s">
        <v>286</v>
      </c>
      <c r="F178" s="54" t="s">
        <v>64</v>
      </c>
      <c r="G178" s="55" t="s">
        <v>10</v>
      </c>
      <c r="H178" s="54" t="s">
        <v>11</v>
      </c>
    </row>
    <row r="179" spans="1:8" s="48" customFormat="1" ht="30" x14ac:dyDescent="0.2">
      <c r="A179" s="54">
        <v>19.100000000000001</v>
      </c>
      <c r="B179" s="51" t="s">
        <v>239</v>
      </c>
      <c r="C179" s="56" t="s">
        <v>443</v>
      </c>
      <c r="D179" s="53" t="s">
        <v>240</v>
      </c>
      <c r="E179" s="53" t="s">
        <v>286</v>
      </c>
      <c r="F179" s="54" t="s">
        <v>45</v>
      </c>
      <c r="G179" s="55" t="s">
        <v>10</v>
      </c>
      <c r="H179" s="54" t="s">
        <v>11</v>
      </c>
    </row>
    <row r="180" spans="1:8" s="48" customFormat="1" ht="30" x14ac:dyDescent="0.2">
      <c r="A180" s="54">
        <v>19.100000000000001</v>
      </c>
      <c r="B180" s="51" t="s">
        <v>239</v>
      </c>
      <c r="C180" s="56" t="s">
        <v>444</v>
      </c>
      <c r="D180" s="53" t="s">
        <v>241</v>
      </c>
      <c r="E180" s="53" t="s">
        <v>286</v>
      </c>
      <c r="F180" s="54" t="s">
        <v>45</v>
      </c>
      <c r="G180" s="55" t="s">
        <v>10</v>
      </c>
      <c r="H180" s="54" t="s">
        <v>11</v>
      </c>
    </row>
    <row r="181" spans="1:8" s="48" customFormat="1" ht="30" x14ac:dyDescent="0.2">
      <c r="A181" s="54">
        <v>19.100000000000001</v>
      </c>
      <c r="B181" s="51" t="s">
        <v>239</v>
      </c>
      <c r="C181" s="56" t="s">
        <v>445</v>
      </c>
      <c r="D181" s="53" t="s">
        <v>242</v>
      </c>
      <c r="E181" s="53" t="s">
        <v>286</v>
      </c>
      <c r="F181" s="54" t="s">
        <v>64</v>
      </c>
      <c r="G181" s="55" t="s">
        <v>10</v>
      </c>
      <c r="H181" s="54" t="s">
        <v>67</v>
      </c>
    </row>
    <row r="182" spans="1:8" s="48" customFormat="1" ht="30" x14ac:dyDescent="0.2">
      <c r="A182" s="54">
        <v>19.100000000000001</v>
      </c>
      <c r="B182" s="51" t="s">
        <v>239</v>
      </c>
      <c r="C182" s="56" t="s">
        <v>446</v>
      </c>
      <c r="D182" s="53" t="s">
        <v>243</v>
      </c>
      <c r="E182" s="53" t="s">
        <v>155</v>
      </c>
      <c r="F182" s="54" t="s">
        <v>64</v>
      </c>
      <c r="G182" s="55" t="s">
        <v>10</v>
      </c>
      <c r="H182" s="54" t="s">
        <v>67</v>
      </c>
    </row>
    <row r="183" spans="1:8" s="48" customFormat="1" ht="30" x14ac:dyDescent="0.2">
      <c r="A183" s="54">
        <v>19.100000000000001</v>
      </c>
      <c r="B183" s="51" t="s">
        <v>239</v>
      </c>
      <c r="C183" s="56" t="s">
        <v>447</v>
      </c>
      <c r="D183" s="53" t="s">
        <v>244</v>
      </c>
      <c r="E183" s="53" t="s">
        <v>286</v>
      </c>
      <c r="F183" s="54" t="s">
        <v>64</v>
      </c>
      <c r="G183" s="55" t="s">
        <v>10</v>
      </c>
      <c r="H183" s="54" t="s">
        <v>67</v>
      </c>
    </row>
    <row r="184" spans="1:8" s="48" customFormat="1" ht="30" x14ac:dyDescent="0.2">
      <c r="A184" s="54">
        <v>19.100000000000001</v>
      </c>
      <c r="B184" s="51" t="s">
        <v>239</v>
      </c>
      <c r="C184" s="56" t="s">
        <v>448</v>
      </c>
      <c r="D184" s="53" t="s">
        <v>245</v>
      </c>
      <c r="E184" s="53" t="s">
        <v>155</v>
      </c>
      <c r="F184" s="54" t="s">
        <v>64</v>
      </c>
      <c r="G184" s="55" t="s">
        <v>10</v>
      </c>
      <c r="H184" s="54" t="s">
        <v>67</v>
      </c>
    </row>
    <row r="185" spans="1:8" s="48" customFormat="1" x14ac:dyDescent="0.2">
      <c r="A185" s="54">
        <v>20.100000000000001</v>
      </c>
      <c r="B185" s="51" t="s">
        <v>246</v>
      </c>
      <c r="C185" s="56" t="s">
        <v>511</v>
      </c>
      <c r="D185" s="53" t="s">
        <v>247</v>
      </c>
      <c r="E185" s="53"/>
      <c r="F185" s="54" t="s">
        <v>64</v>
      </c>
      <c r="G185" s="55" t="s">
        <v>248</v>
      </c>
      <c r="H185" s="54" t="s">
        <v>249</v>
      </c>
    </row>
    <row r="186" spans="1:8" s="48" customFormat="1" ht="30" x14ac:dyDescent="0.2">
      <c r="A186" s="54">
        <v>20.2</v>
      </c>
      <c r="B186" s="51" t="s">
        <v>250</v>
      </c>
      <c r="C186" s="56" t="s">
        <v>512</v>
      </c>
      <c r="D186" s="53" t="s">
        <v>251</v>
      </c>
      <c r="E186" s="53"/>
      <c r="F186" s="54" t="s">
        <v>9</v>
      </c>
      <c r="G186" s="55" t="s">
        <v>248</v>
      </c>
      <c r="H186" s="54" t="s">
        <v>249</v>
      </c>
    </row>
    <row r="187" spans="1:8" s="48" customFormat="1" ht="30" x14ac:dyDescent="0.2">
      <c r="A187" s="54">
        <v>20.3</v>
      </c>
      <c r="B187" s="51" t="s">
        <v>252</v>
      </c>
      <c r="C187" s="56" t="s">
        <v>524</v>
      </c>
      <c r="D187" s="53" t="s">
        <v>253</v>
      </c>
      <c r="E187" s="53"/>
      <c r="F187" s="54" t="s">
        <v>9</v>
      </c>
      <c r="G187" s="55" t="s">
        <v>254</v>
      </c>
      <c r="H187" s="54" t="s">
        <v>249</v>
      </c>
    </row>
    <row r="188" spans="1:8" s="48" customFormat="1" ht="45" x14ac:dyDescent="0.2">
      <c r="A188" s="54">
        <v>20.399999999999999</v>
      </c>
      <c r="B188" s="51" t="s">
        <v>255</v>
      </c>
      <c r="C188" s="56" t="s">
        <v>513</v>
      </c>
      <c r="D188" s="54" t="s">
        <v>256</v>
      </c>
      <c r="E188" s="54"/>
      <c r="F188" s="54" t="s">
        <v>45</v>
      </c>
      <c r="G188" s="55" t="s">
        <v>248</v>
      </c>
      <c r="H188" s="54" t="s">
        <v>48</v>
      </c>
    </row>
    <row r="189" spans="1:8" s="48" customFormat="1" x14ac:dyDescent="0.2">
      <c r="A189" s="54">
        <v>20.399999999999999</v>
      </c>
      <c r="B189" s="51" t="s">
        <v>255</v>
      </c>
      <c r="C189" s="56" t="s">
        <v>514</v>
      </c>
      <c r="D189" s="54" t="s">
        <v>257</v>
      </c>
      <c r="E189" s="54"/>
      <c r="F189" s="54" t="s">
        <v>43</v>
      </c>
      <c r="G189" s="55" t="s">
        <v>248</v>
      </c>
      <c r="H189" s="54" t="s">
        <v>48</v>
      </c>
    </row>
    <row r="190" spans="1:8" s="48" customFormat="1" x14ac:dyDescent="0.2">
      <c r="A190" s="54">
        <v>20.399999999999999</v>
      </c>
      <c r="B190" s="51" t="s">
        <v>255</v>
      </c>
      <c r="C190" s="56" t="s">
        <v>515</v>
      </c>
      <c r="D190" s="54" t="s">
        <v>258</v>
      </c>
      <c r="E190" s="54"/>
      <c r="F190" s="54" t="s">
        <v>43</v>
      </c>
      <c r="G190" s="55" t="s">
        <v>248</v>
      </c>
      <c r="H190" s="54" t="s">
        <v>48</v>
      </c>
    </row>
    <row r="191" spans="1:8" s="48" customFormat="1" ht="30" x14ac:dyDescent="0.2">
      <c r="A191" s="54">
        <v>20.399999999999999</v>
      </c>
      <c r="B191" s="51" t="s">
        <v>255</v>
      </c>
      <c r="C191" s="56" t="s">
        <v>516</v>
      </c>
      <c r="D191" s="54" t="s">
        <v>259</v>
      </c>
      <c r="E191" s="54"/>
      <c r="F191" s="54" t="s">
        <v>45</v>
      </c>
      <c r="G191" s="55" t="s">
        <v>248</v>
      </c>
      <c r="H191" s="54" t="s">
        <v>48</v>
      </c>
    </row>
    <row r="192" spans="1:8" s="48" customFormat="1" x14ac:dyDescent="0.2">
      <c r="A192" s="54">
        <v>20.399999999999999</v>
      </c>
      <c r="B192" s="51" t="s">
        <v>255</v>
      </c>
      <c r="C192" s="56" t="s">
        <v>517</v>
      </c>
      <c r="D192" s="54" t="s">
        <v>112</v>
      </c>
      <c r="E192" s="54"/>
      <c r="F192" s="54" t="s">
        <v>64</v>
      </c>
      <c r="G192" s="55" t="s">
        <v>248</v>
      </c>
      <c r="H192" s="54" t="s">
        <v>48</v>
      </c>
    </row>
    <row r="193" spans="1:8" s="48" customFormat="1" ht="30" x14ac:dyDescent="0.2">
      <c r="A193" s="54">
        <v>20.5</v>
      </c>
      <c r="B193" s="51" t="s">
        <v>260</v>
      </c>
      <c r="C193" s="56" t="s">
        <v>518</v>
      </c>
      <c r="D193" s="53" t="s">
        <v>261</v>
      </c>
      <c r="E193" s="53"/>
      <c r="F193" s="54" t="s">
        <v>9</v>
      </c>
      <c r="G193" s="55" t="s">
        <v>248</v>
      </c>
      <c r="H193" s="54" t="s">
        <v>11</v>
      </c>
    </row>
    <row r="194" spans="1:8" s="48" customFormat="1" ht="30" x14ac:dyDescent="0.2">
      <c r="A194" s="54">
        <v>20.5</v>
      </c>
      <c r="B194" s="51" t="s">
        <v>260</v>
      </c>
      <c r="C194" s="56" t="s">
        <v>519</v>
      </c>
      <c r="D194" s="53" t="s">
        <v>262</v>
      </c>
      <c r="E194" s="53"/>
      <c r="F194" s="54" t="s">
        <v>43</v>
      </c>
      <c r="G194" s="55" t="s">
        <v>248</v>
      </c>
      <c r="H194" s="54" t="s">
        <v>11</v>
      </c>
    </row>
    <row r="195" spans="1:8" s="48" customFormat="1" ht="30" x14ac:dyDescent="0.2">
      <c r="A195" s="54">
        <v>20.6</v>
      </c>
      <c r="B195" s="51" t="s">
        <v>263</v>
      </c>
      <c r="C195" s="56" t="s">
        <v>520</v>
      </c>
      <c r="D195" s="53" t="s">
        <v>264</v>
      </c>
      <c r="E195" s="53"/>
      <c r="F195" s="54" t="s">
        <v>9</v>
      </c>
      <c r="G195" s="55" t="s">
        <v>248</v>
      </c>
      <c r="H195" s="54" t="s">
        <v>11</v>
      </c>
    </row>
    <row r="196" spans="1:8" s="48" customFormat="1" ht="30" x14ac:dyDescent="0.2">
      <c r="A196" s="54">
        <v>20.6</v>
      </c>
      <c r="B196" s="51" t="s">
        <v>263</v>
      </c>
      <c r="C196" s="56" t="s">
        <v>521</v>
      </c>
      <c r="D196" s="53" t="s">
        <v>262</v>
      </c>
      <c r="E196" s="53"/>
      <c r="F196" s="54" t="s">
        <v>43</v>
      </c>
      <c r="G196" s="55" t="s">
        <v>248</v>
      </c>
      <c r="H196" s="54" t="s">
        <v>11</v>
      </c>
    </row>
    <row r="197" spans="1:8" s="48" customFormat="1" ht="30" x14ac:dyDescent="0.2">
      <c r="A197" s="54">
        <v>20.7</v>
      </c>
      <c r="B197" s="51" t="s">
        <v>265</v>
      </c>
      <c r="C197" s="56" t="s">
        <v>522</v>
      </c>
      <c r="D197" s="53" t="s">
        <v>266</v>
      </c>
      <c r="E197" s="53"/>
      <c r="F197" s="54" t="s">
        <v>64</v>
      </c>
      <c r="G197" s="55" t="s">
        <v>248</v>
      </c>
      <c r="H197" s="54" t="s">
        <v>11</v>
      </c>
    </row>
    <row r="198" spans="1:8" s="48" customFormat="1" ht="30" x14ac:dyDescent="0.2">
      <c r="A198" s="54">
        <v>20.7</v>
      </c>
      <c r="B198" s="51" t="s">
        <v>265</v>
      </c>
      <c r="C198" s="56" t="s">
        <v>523</v>
      </c>
      <c r="D198" s="53" t="s">
        <v>267</v>
      </c>
      <c r="E198" s="53"/>
      <c r="F198" s="54" t="s">
        <v>64</v>
      </c>
      <c r="G198" s="55" t="s">
        <v>248</v>
      </c>
      <c r="H198" s="54" t="s">
        <v>11</v>
      </c>
    </row>
    <row r="199" spans="1:8" s="48" customFormat="1" ht="30" x14ac:dyDescent="0.2">
      <c r="A199" s="54">
        <v>23.1</v>
      </c>
      <c r="B199" s="51" t="s">
        <v>268</v>
      </c>
      <c r="C199" s="56" t="s">
        <v>525</v>
      </c>
      <c r="D199" s="54" t="s">
        <v>269</v>
      </c>
      <c r="E199" s="54" t="s">
        <v>270</v>
      </c>
      <c r="F199" s="54" t="s">
        <v>45</v>
      </c>
      <c r="G199" s="55" t="s">
        <v>271</v>
      </c>
      <c r="H199" s="54" t="s">
        <v>67</v>
      </c>
    </row>
    <row r="200" spans="1:8" s="48" customFormat="1" ht="30" x14ac:dyDescent="0.2">
      <c r="A200" s="54">
        <v>23.1</v>
      </c>
      <c r="B200" s="51" t="s">
        <v>268</v>
      </c>
      <c r="C200" s="56" t="s">
        <v>526</v>
      </c>
      <c r="D200" s="54" t="s">
        <v>272</v>
      </c>
      <c r="E200" s="54" t="s">
        <v>270</v>
      </c>
      <c r="F200" s="54" t="s">
        <v>273</v>
      </c>
      <c r="G200" s="55" t="s">
        <v>271</v>
      </c>
      <c r="H200" s="54" t="s">
        <v>67</v>
      </c>
    </row>
    <row r="201" spans="1:8" s="48" customFormat="1" ht="30" x14ac:dyDescent="0.2">
      <c r="A201" s="54">
        <v>23.2</v>
      </c>
      <c r="B201" s="51" t="s">
        <v>274</v>
      </c>
      <c r="C201" s="56" t="s">
        <v>527</v>
      </c>
      <c r="D201" s="54" t="s">
        <v>275</v>
      </c>
      <c r="E201" s="54" t="s">
        <v>270</v>
      </c>
      <c r="F201" s="54" t="s">
        <v>9</v>
      </c>
      <c r="G201" s="55" t="s">
        <v>271</v>
      </c>
      <c r="H201" s="54" t="s">
        <v>11</v>
      </c>
    </row>
    <row r="202" spans="1:8" s="48" customFormat="1" ht="45" x14ac:dyDescent="0.2">
      <c r="A202" s="54">
        <v>23.2</v>
      </c>
      <c r="B202" s="51" t="s">
        <v>268</v>
      </c>
      <c r="C202" s="56" t="s">
        <v>528</v>
      </c>
      <c r="D202" s="54" t="s">
        <v>276</v>
      </c>
      <c r="E202" s="54" t="s">
        <v>277</v>
      </c>
      <c r="F202" s="54" t="s">
        <v>43</v>
      </c>
      <c r="G202" s="55" t="s">
        <v>271</v>
      </c>
      <c r="H202" s="54" t="s">
        <v>11</v>
      </c>
    </row>
    <row r="203" spans="1:8" s="48" customFormat="1" ht="60" x14ac:dyDescent="0.2">
      <c r="A203" s="54">
        <v>23.2</v>
      </c>
      <c r="B203" s="51" t="s">
        <v>268</v>
      </c>
      <c r="C203" s="56" t="s">
        <v>529</v>
      </c>
      <c r="D203" s="54" t="s">
        <v>278</v>
      </c>
      <c r="E203" s="54" t="s">
        <v>279</v>
      </c>
      <c r="F203" s="54" t="s">
        <v>43</v>
      </c>
      <c r="G203" s="55" t="s">
        <v>271</v>
      </c>
      <c r="H203" s="54" t="s">
        <v>11</v>
      </c>
    </row>
    <row r="204" spans="1:8" s="48" customFormat="1" ht="30" x14ac:dyDescent="0.2">
      <c r="A204" s="54">
        <v>23.2</v>
      </c>
      <c r="B204" s="51" t="s">
        <v>268</v>
      </c>
      <c r="C204" s="56" t="s">
        <v>530</v>
      </c>
      <c r="D204" s="54" t="s">
        <v>280</v>
      </c>
      <c r="E204" s="54" t="s">
        <v>281</v>
      </c>
      <c r="F204" s="54" t="s">
        <v>43</v>
      </c>
      <c r="G204" s="55" t="s">
        <v>271</v>
      </c>
      <c r="H204" s="54" t="s">
        <v>11</v>
      </c>
    </row>
    <row r="205" spans="1:8" s="48" customFormat="1" ht="30" x14ac:dyDescent="0.2">
      <c r="A205" s="54">
        <v>23.3</v>
      </c>
      <c r="B205" s="51" t="s">
        <v>282</v>
      </c>
      <c r="C205" s="56" t="s">
        <v>531</v>
      </c>
      <c r="D205" s="54" t="s">
        <v>283</v>
      </c>
      <c r="E205" s="54" t="s">
        <v>284</v>
      </c>
      <c r="F205" s="54" t="s">
        <v>23</v>
      </c>
      <c r="G205" s="55" t="s">
        <v>551</v>
      </c>
      <c r="H205" s="54" t="s">
        <v>67</v>
      </c>
    </row>
    <row r="206" spans="1:8" s="48" customFormat="1" ht="30" x14ac:dyDescent="0.2">
      <c r="A206" s="54">
        <v>23.3</v>
      </c>
      <c r="B206" s="51" t="s">
        <v>282</v>
      </c>
      <c r="C206" s="56" t="s">
        <v>532</v>
      </c>
      <c r="D206" s="54" t="s">
        <v>285</v>
      </c>
      <c r="E206" s="54" t="s">
        <v>284</v>
      </c>
      <c r="F206" s="54" t="s">
        <v>9</v>
      </c>
      <c r="G206" s="55" t="s">
        <v>551</v>
      </c>
      <c r="H206" s="54" t="s">
        <v>67</v>
      </c>
    </row>
  </sheetData>
  <autoFilter ref="A1:H206" xr:uid="{44413AFE-245C-4563-9716-68A1133A36A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3"/>
  <sheetViews>
    <sheetView zoomScaleNormal="100" workbookViewId="0">
      <pane ySplit="1" topLeftCell="A2" activePane="bottomLeft" state="frozen"/>
      <selection pane="bottomLeft" activeCell="I12" sqref="I12"/>
    </sheetView>
  </sheetViews>
  <sheetFormatPr defaultRowHeight="15" customHeight="1" x14ac:dyDescent="0.25"/>
  <cols>
    <col min="1" max="1" width="13.42578125" style="7" bestFit="1" customWidth="1"/>
    <col min="2" max="2" width="14" bestFit="1" customWidth="1"/>
    <col min="3" max="3" width="22.7109375" bestFit="1" customWidth="1"/>
    <col min="4" max="4" width="45.5703125" bestFit="1" customWidth="1"/>
    <col min="5" max="5" width="11.140625" bestFit="1" customWidth="1"/>
    <col min="6" max="8" width="11.85546875" style="8" bestFit="1" customWidth="1"/>
    <col min="9" max="9" width="16.28515625" style="8" bestFit="1" customWidth="1"/>
    <col min="10" max="11" width="11.85546875" style="8" bestFit="1" customWidth="1"/>
    <col min="12" max="13" width="16.28515625" style="8" bestFit="1" customWidth="1"/>
    <col min="14" max="161" width="10.7109375" customWidth="1"/>
  </cols>
  <sheetData>
    <row r="1" spans="1:13" s="25" customFormat="1" ht="15" customHeight="1" x14ac:dyDescent="0.25">
      <c r="A1" s="18" t="s">
        <v>0</v>
      </c>
      <c r="B1" s="19" t="s">
        <v>2</v>
      </c>
      <c r="C1" s="19" t="s">
        <v>3</v>
      </c>
      <c r="D1" s="19" t="s">
        <v>5</v>
      </c>
      <c r="E1" s="19" t="s">
        <v>4</v>
      </c>
      <c r="F1" s="65" t="s">
        <v>486</v>
      </c>
      <c r="G1" s="65" t="s">
        <v>487</v>
      </c>
      <c r="H1" s="65" t="s">
        <v>488</v>
      </c>
      <c r="I1" s="65" t="s">
        <v>489</v>
      </c>
      <c r="J1" s="65" t="s">
        <v>490</v>
      </c>
      <c r="K1" s="65" t="s">
        <v>491</v>
      </c>
      <c r="L1" s="65" t="s">
        <v>492</v>
      </c>
      <c r="M1" s="65" t="s">
        <v>493</v>
      </c>
    </row>
    <row r="2" spans="1:13" ht="15" customHeight="1" x14ac:dyDescent="0.25">
      <c r="A2" s="18">
        <v>44286</v>
      </c>
      <c r="B2" s="19" t="s">
        <v>1</v>
      </c>
      <c r="C2" s="19" t="s">
        <v>563</v>
      </c>
      <c r="D2" s="19" t="s">
        <v>121</v>
      </c>
      <c r="E2" s="19" t="s">
        <v>566</v>
      </c>
      <c r="F2" s="67" t="s">
        <v>571</v>
      </c>
      <c r="G2" s="67" t="s">
        <v>571</v>
      </c>
      <c r="H2" s="67" t="s">
        <v>571</v>
      </c>
      <c r="I2" s="66">
        <v>3194166578.1700006</v>
      </c>
      <c r="J2" s="67" t="s">
        <v>571</v>
      </c>
      <c r="K2" s="67" t="s">
        <v>571</v>
      </c>
      <c r="L2" s="66">
        <v>2440860801.8907571</v>
      </c>
      <c r="M2" s="66">
        <v>1995994668.73</v>
      </c>
    </row>
    <row r="3" spans="1:13" ht="15" customHeight="1" x14ac:dyDescent="0.25">
      <c r="A3" s="18">
        <v>44286</v>
      </c>
      <c r="B3" s="19" t="s">
        <v>1</v>
      </c>
      <c r="C3" s="19" t="s">
        <v>564</v>
      </c>
      <c r="D3" s="19" t="s">
        <v>121</v>
      </c>
      <c r="E3" s="19" t="s">
        <v>566</v>
      </c>
      <c r="F3" s="67" t="s">
        <v>571</v>
      </c>
      <c r="G3" s="67" t="s">
        <v>571</v>
      </c>
      <c r="H3" s="67" t="s">
        <v>571</v>
      </c>
      <c r="I3" s="66">
        <v>130002.31999999999</v>
      </c>
      <c r="J3" s="67" t="s">
        <v>571</v>
      </c>
      <c r="K3" s="67" t="s">
        <v>571</v>
      </c>
      <c r="L3" s="65">
        <v>0</v>
      </c>
      <c r="M3" s="65">
        <v>0</v>
      </c>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E16" sqref="E16"/>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5" customFormat="1" ht="15" customHeight="1" x14ac:dyDescent="0.25">
      <c r="A1" s="18" t="s">
        <v>0</v>
      </c>
      <c r="B1" s="19" t="s">
        <v>2</v>
      </c>
      <c r="C1" s="19" t="s">
        <v>3</v>
      </c>
      <c r="D1" s="19" t="s">
        <v>5</v>
      </c>
      <c r="E1" s="19" t="s">
        <v>4</v>
      </c>
      <c r="F1" s="65" t="s">
        <v>494</v>
      </c>
      <c r="G1" s="65" t="s">
        <v>495</v>
      </c>
      <c r="H1" s="65" t="s">
        <v>496</v>
      </c>
    </row>
    <row r="2" spans="1:8" ht="15" customHeight="1" x14ac:dyDescent="0.25">
      <c r="A2" s="18">
        <f>IRGiT_AggregateDataFile!$A$2</f>
        <v>44286</v>
      </c>
      <c r="B2" s="19" t="s">
        <v>1</v>
      </c>
      <c r="C2" s="19" t="s">
        <v>287</v>
      </c>
      <c r="D2" s="19" t="s">
        <v>309</v>
      </c>
      <c r="E2" s="19" t="s">
        <v>566</v>
      </c>
      <c r="F2" s="65" t="s">
        <v>286</v>
      </c>
      <c r="G2" s="65" t="s">
        <v>286</v>
      </c>
      <c r="H2" s="65" t="s">
        <v>286</v>
      </c>
    </row>
    <row r="3" spans="1:8" ht="15" customHeight="1" x14ac:dyDescent="0.25">
      <c r="A3" s="18">
        <f>IRGiT_AggregateDataFile!$A$2</f>
        <v>44286</v>
      </c>
      <c r="B3" s="19" t="s">
        <v>1</v>
      </c>
      <c r="C3" s="19" t="s">
        <v>287</v>
      </c>
      <c r="D3" s="19" t="s">
        <v>318</v>
      </c>
      <c r="E3" s="19" t="s">
        <v>566</v>
      </c>
      <c r="F3" s="65" t="s">
        <v>286</v>
      </c>
      <c r="G3" s="65" t="s">
        <v>286</v>
      </c>
      <c r="H3" s="65" t="s">
        <v>286</v>
      </c>
    </row>
    <row r="4" spans="1:8" ht="15" customHeight="1" x14ac:dyDescent="0.25">
      <c r="A4" s="18">
        <f>IRGiT_AggregateDataFile!$A$2</f>
        <v>44286</v>
      </c>
      <c r="B4" s="19" t="s">
        <v>1</v>
      </c>
      <c r="C4" s="19" t="s">
        <v>287</v>
      </c>
      <c r="D4" s="19" t="s">
        <v>319</v>
      </c>
      <c r="E4" s="19" t="s">
        <v>566</v>
      </c>
      <c r="F4" s="65" t="s">
        <v>286</v>
      </c>
      <c r="G4" s="65" t="s">
        <v>286</v>
      </c>
      <c r="H4" s="65" t="s">
        <v>286</v>
      </c>
    </row>
    <row r="5" spans="1:8" ht="15" customHeight="1" x14ac:dyDescent="0.25">
      <c r="A5" s="18">
        <f>IRGiT_AggregateDataFile!$A$2</f>
        <v>44286</v>
      </c>
      <c r="B5" s="19" t="s">
        <v>1</v>
      </c>
      <c r="C5" s="19" t="s">
        <v>287</v>
      </c>
      <c r="D5" s="19" t="s">
        <v>320</v>
      </c>
      <c r="E5" s="19" t="s">
        <v>566</v>
      </c>
      <c r="F5" s="65" t="s">
        <v>286</v>
      </c>
      <c r="G5" s="65" t="s">
        <v>286</v>
      </c>
      <c r="H5" s="65" t="s">
        <v>286</v>
      </c>
    </row>
    <row r="6" spans="1:8" ht="15" customHeight="1" x14ac:dyDescent="0.25">
      <c r="A6" s="18">
        <f>IRGiT_AggregateDataFile!$A$2</f>
        <v>44286</v>
      </c>
      <c r="B6" s="19" t="s">
        <v>1</v>
      </c>
      <c r="C6" s="19" t="s">
        <v>287</v>
      </c>
      <c r="D6" s="19" t="s">
        <v>320</v>
      </c>
      <c r="E6" s="19" t="s">
        <v>566</v>
      </c>
      <c r="F6" s="65" t="s">
        <v>286</v>
      </c>
      <c r="G6" s="65" t="s">
        <v>286</v>
      </c>
      <c r="H6" s="65" t="s">
        <v>286</v>
      </c>
    </row>
    <row r="7" spans="1:8" ht="15" customHeight="1" x14ac:dyDescent="0.25">
      <c r="A7" s="18">
        <f>IRGiT_AggregateDataFile!$A$2</f>
        <v>44286</v>
      </c>
      <c r="B7" s="19" t="s">
        <v>1</v>
      </c>
      <c r="C7" s="19" t="s">
        <v>287</v>
      </c>
      <c r="D7" s="19" t="s">
        <v>321</v>
      </c>
      <c r="E7" s="19" t="s">
        <v>566</v>
      </c>
      <c r="F7" s="65" t="s">
        <v>286</v>
      </c>
      <c r="G7" s="65" t="s">
        <v>286</v>
      </c>
      <c r="H7" s="65" t="s">
        <v>286</v>
      </c>
    </row>
    <row r="8" spans="1:8" ht="15" customHeight="1" x14ac:dyDescent="0.25">
      <c r="A8" s="18">
        <f>IRGiT_AggregateDataFile!$A$2</f>
        <v>44286</v>
      </c>
      <c r="B8" s="19" t="s">
        <v>1</v>
      </c>
      <c r="C8" s="19" t="s">
        <v>287</v>
      </c>
      <c r="D8" s="19" t="s">
        <v>322</v>
      </c>
      <c r="E8" s="19" t="s">
        <v>566</v>
      </c>
      <c r="F8" s="65" t="s">
        <v>286</v>
      </c>
      <c r="G8" s="65" t="s">
        <v>286</v>
      </c>
      <c r="H8" s="65" t="s">
        <v>286</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3"/>
  <sheetViews>
    <sheetView workbookViewId="0">
      <pane ySplit="1" topLeftCell="A2" activePane="bottomLeft" state="frozen"/>
      <selection pane="bottomLeft" activeCell="K14" sqref="K14"/>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8" s="25" customFormat="1" ht="15" customHeight="1" x14ac:dyDescent="0.25">
      <c r="A1" s="18" t="s">
        <v>0</v>
      </c>
      <c r="B1" s="19" t="s">
        <v>2</v>
      </c>
      <c r="C1" s="19" t="s">
        <v>3</v>
      </c>
      <c r="D1" s="19" t="s">
        <v>5</v>
      </c>
      <c r="E1" s="19" t="s">
        <v>4</v>
      </c>
      <c r="F1" s="20" t="s">
        <v>497</v>
      </c>
      <c r="G1" s="20" t="s">
        <v>498</v>
      </c>
    </row>
    <row r="2" spans="1:8" ht="15" customHeight="1" x14ac:dyDescent="0.25">
      <c r="A2" s="18">
        <f>IRGiT_AggregateDataFile!$A$2</f>
        <v>44286</v>
      </c>
      <c r="B2" s="19" t="s">
        <v>1</v>
      </c>
      <c r="C2" s="19" t="s">
        <v>563</v>
      </c>
      <c r="D2" s="19" t="s">
        <v>56</v>
      </c>
      <c r="E2" s="19" t="s">
        <v>566</v>
      </c>
      <c r="F2" s="65" t="s">
        <v>286</v>
      </c>
      <c r="G2" s="65" t="s">
        <v>286</v>
      </c>
      <c r="H2" s="19"/>
    </row>
    <row r="3" spans="1:8" ht="15" customHeight="1" x14ac:dyDescent="0.25">
      <c r="A3" s="18">
        <f>IRGiT_AggregateDataFile!$A$2</f>
        <v>44286</v>
      </c>
      <c r="B3" s="19" t="s">
        <v>1</v>
      </c>
      <c r="C3" s="19" t="s">
        <v>564</v>
      </c>
      <c r="D3" s="19" t="s">
        <v>56</v>
      </c>
      <c r="E3" s="19" t="s">
        <v>566</v>
      </c>
      <c r="F3" s="65" t="s">
        <v>286</v>
      </c>
      <c r="G3" s="65" t="s">
        <v>286</v>
      </c>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3"/>
  <sheetViews>
    <sheetView workbookViewId="0">
      <pane ySplit="1" topLeftCell="A2" activePane="bottomLeft" state="frozen"/>
      <selection pane="bottomLeft" activeCell="N22" sqref="N22"/>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6" s="25" customFormat="1" ht="15" customHeight="1" x14ac:dyDescent="0.25">
      <c r="A1" s="18" t="s">
        <v>0</v>
      </c>
      <c r="B1" s="19" t="s">
        <v>2</v>
      </c>
      <c r="C1" s="19" t="s">
        <v>3</v>
      </c>
      <c r="D1" s="19" t="s">
        <v>5</v>
      </c>
      <c r="E1" s="22" t="s">
        <v>499</v>
      </c>
    </row>
    <row r="2" spans="1:6" ht="15" customHeight="1" x14ac:dyDescent="0.25">
      <c r="A2" s="18">
        <f>IRGiT_AggregateDataFile!$A$2</f>
        <v>44286</v>
      </c>
      <c r="B2" s="19" t="s">
        <v>1</v>
      </c>
      <c r="C2" s="19" t="s">
        <v>563</v>
      </c>
      <c r="D2" s="69" t="s">
        <v>572</v>
      </c>
      <c r="E2" s="71" t="s">
        <v>286</v>
      </c>
      <c r="F2" s="19"/>
    </row>
    <row r="3" spans="1:6" ht="15" customHeight="1" x14ac:dyDescent="0.25">
      <c r="A3" s="18">
        <f>IRGiT_AggregateDataFile!$A$2</f>
        <v>44286</v>
      </c>
      <c r="B3" s="19" t="s">
        <v>1</v>
      </c>
      <c r="C3" t="s">
        <v>564</v>
      </c>
      <c r="D3" s="69" t="s">
        <v>572</v>
      </c>
      <c r="E3" s="71" t="s">
        <v>286</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D2" sqref="D2"/>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5" customFormat="1" ht="15" customHeight="1" x14ac:dyDescent="0.25">
      <c r="A1" s="18" t="s">
        <v>0</v>
      </c>
      <c r="B1" s="19" t="s">
        <v>2</v>
      </c>
      <c r="C1" s="19" t="s">
        <v>3</v>
      </c>
      <c r="D1" s="19" t="s">
        <v>5</v>
      </c>
      <c r="E1" s="62" t="s">
        <v>500</v>
      </c>
      <c r="F1" s="62" t="s">
        <v>501</v>
      </c>
    </row>
    <row r="2" spans="1:6" ht="15" customHeight="1" x14ac:dyDescent="0.25">
      <c r="A2" s="18">
        <f>IRGiT_AggregateDataFile!$A$2</f>
        <v>44286</v>
      </c>
      <c r="B2" s="19" t="s">
        <v>290</v>
      </c>
      <c r="C2" s="19" t="s">
        <v>563</v>
      </c>
      <c r="D2" s="19" t="s">
        <v>589</v>
      </c>
      <c r="E2" s="62">
        <v>1</v>
      </c>
      <c r="F2" s="62">
        <v>0</v>
      </c>
    </row>
    <row r="3" spans="1:6" ht="15" customHeight="1" x14ac:dyDescent="0.25">
      <c r="A3" s="18">
        <f>IRGiT_AggregateDataFile!$A$2</f>
        <v>44286</v>
      </c>
      <c r="B3" s="19" t="s">
        <v>290</v>
      </c>
      <c r="C3" s="19" t="s">
        <v>564</v>
      </c>
      <c r="D3" s="19" t="s">
        <v>589</v>
      </c>
      <c r="E3" s="62">
        <v>1</v>
      </c>
      <c r="F3" s="62">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F15" sqref="F15"/>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5" customFormat="1" ht="15" customHeight="1" x14ac:dyDescent="0.25">
      <c r="A1" s="18" t="s">
        <v>0</v>
      </c>
      <c r="B1" s="19" t="s">
        <v>2</v>
      </c>
      <c r="C1" s="19" t="s">
        <v>3</v>
      </c>
      <c r="D1" s="19" t="s">
        <v>5</v>
      </c>
      <c r="E1" s="19" t="s">
        <v>4</v>
      </c>
      <c r="F1" s="20" t="s">
        <v>502</v>
      </c>
      <c r="G1" s="20" t="s">
        <v>503</v>
      </c>
    </row>
    <row r="2" spans="1:7" ht="15" customHeight="1" x14ac:dyDescent="0.25">
      <c r="A2" s="18">
        <f>IRGiT_AggregateDataFile!$A$2</f>
        <v>44286</v>
      </c>
      <c r="B2" s="19" t="s">
        <v>290</v>
      </c>
      <c r="C2" s="19" t="s">
        <v>287</v>
      </c>
      <c r="D2" s="19" t="s">
        <v>310</v>
      </c>
      <c r="E2" s="19" t="s">
        <v>566</v>
      </c>
      <c r="F2" s="20">
        <v>0</v>
      </c>
      <c r="G2" s="20">
        <v>0</v>
      </c>
    </row>
    <row r="3" spans="1:7" ht="15" customHeight="1" x14ac:dyDescent="0.25">
      <c r="A3" s="18">
        <f>IRGiT_AggregateDataFile!$A$2</f>
        <v>44286</v>
      </c>
      <c r="B3" s="19" t="s">
        <v>290</v>
      </c>
      <c r="C3" s="19" t="s">
        <v>287</v>
      </c>
      <c r="D3" s="19" t="s">
        <v>311</v>
      </c>
      <c r="E3" s="19" t="s">
        <v>566</v>
      </c>
      <c r="F3" s="20">
        <v>0</v>
      </c>
      <c r="G3" s="20">
        <v>0</v>
      </c>
    </row>
    <row r="4" spans="1:7" ht="15" customHeight="1" x14ac:dyDescent="0.25">
      <c r="A4" s="18">
        <f>IRGiT_AggregateDataFile!$A$2</f>
        <v>44286</v>
      </c>
      <c r="B4" s="19" t="s">
        <v>290</v>
      </c>
      <c r="C4" s="19" t="s">
        <v>287</v>
      </c>
      <c r="D4" s="19" t="s">
        <v>312</v>
      </c>
      <c r="E4" s="19" t="s">
        <v>566</v>
      </c>
      <c r="F4" s="20">
        <v>0</v>
      </c>
      <c r="G4" s="20">
        <v>0</v>
      </c>
    </row>
    <row r="5" spans="1:7" ht="15" customHeight="1" x14ac:dyDescent="0.25">
      <c r="A5" s="18">
        <f>IRGiT_AggregateDataFile!$A$2</f>
        <v>44286</v>
      </c>
      <c r="B5" s="19" t="s">
        <v>290</v>
      </c>
      <c r="C5" s="19" t="s">
        <v>287</v>
      </c>
      <c r="D5" s="19" t="s">
        <v>313</v>
      </c>
      <c r="E5" s="19" t="s">
        <v>566</v>
      </c>
      <c r="F5" s="20">
        <v>0</v>
      </c>
      <c r="G5" s="20">
        <v>0</v>
      </c>
    </row>
    <row r="6" spans="1:7" ht="15" customHeight="1" x14ac:dyDescent="0.25">
      <c r="A6" s="18">
        <f>IRGiT_AggregateDataFile!$A$2</f>
        <v>44286</v>
      </c>
      <c r="B6" s="19" t="s">
        <v>290</v>
      </c>
      <c r="C6" s="19" t="s">
        <v>287</v>
      </c>
      <c r="D6" s="19" t="s">
        <v>314</v>
      </c>
      <c r="E6" s="19" t="s">
        <v>566</v>
      </c>
      <c r="F6" s="20">
        <v>0</v>
      </c>
      <c r="G6" s="20">
        <v>0</v>
      </c>
    </row>
    <row r="7" spans="1:7" ht="15" customHeight="1" x14ac:dyDescent="0.25">
      <c r="A7" s="18">
        <f>IRGiT_AggregateDataFile!$A$2</f>
        <v>44286</v>
      </c>
      <c r="B7" s="19" t="s">
        <v>290</v>
      </c>
      <c r="C7" s="19" t="s">
        <v>287</v>
      </c>
      <c r="D7" s="19" t="s">
        <v>315</v>
      </c>
      <c r="E7" s="19" t="s">
        <v>566</v>
      </c>
      <c r="F7" s="20">
        <v>0</v>
      </c>
      <c r="G7" s="20">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E3" sqref="E3"/>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47" bestFit="1" customWidth="1"/>
    <col min="6" max="161" width="10.7109375" customWidth="1"/>
  </cols>
  <sheetData>
    <row r="1" spans="1:5" s="25" customFormat="1" ht="15" customHeight="1" x14ac:dyDescent="0.25">
      <c r="A1" s="18" t="s">
        <v>0</v>
      </c>
      <c r="B1" s="19" t="s">
        <v>2</v>
      </c>
      <c r="C1" s="19" t="s">
        <v>3</v>
      </c>
      <c r="D1" s="19" t="s">
        <v>5</v>
      </c>
      <c r="E1" s="46" t="s">
        <v>504</v>
      </c>
    </row>
    <row r="2" spans="1:5" ht="30" x14ac:dyDescent="0.25">
      <c r="A2" s="18">
        <f>IRGiT_AggregateDataFile!$A$2</f>
        <v>44286</v>
      </c>
      <c r="B2" s="19" t="s">
        <v>1</v>
      </c>
      <c r="C2" s="19" t="s">
        <v>561</v>
      </c>
      <c r="D2" s="45" t="s">
        <v>533</v>
      </c>
      <c r="E2" s="64">
        <v>0</v>
      </c>
    </row>
    <row r="3" spans="1:5" ht="15" customHeight="1" x14ac:dyDescent="0.25">
      <c r="A3" s="18"/>
      <c r="B3" s="19"/>
      <c r="C3" s="19"/>
      <c r="D3" s="19"/>
      <c r="E3" s="46"/>
    </row>
  </sheetData>
  <autoFilter ref="A1:E2" xr:uid="{C06876A2-68D4-48E7-AFD9-AACDB99901F9}"/>
  <sortState xmlns:xlrd2="http://schemas.microsoft.com/office/spreadsheetml/2017/richdata2" ref="A1:E2">
    <sortCondition descending="1" ref="A1"/>
  </sortState>
  <phoneticPr fontId="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L29" sqref="L29"/>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5" customFormat="1" ht="15" customHeight="1" x14ac:dyDescent="0.25">
      <c r="A1" s="18" t="s">
        <v>0</v>
      </c>
      <c r="B1" s="19" t="s">
        <v>2</v>
      </c>
      <c r="C1" s="19" t="s">
        <v>3</v>
      </c>
      <c r="D1" s="19" t="s">
        <v>5</v>
      </c>
      <c r="E1" s="23" t="s">
        <v>505</v>
      </c>
      <c r="F1" s="23" t="s">
        <v>506</v>
      </c>
      <c r="G1" s="23" t="s">
        <v>507</v>
      </c>
      <c r="H1" s="23" t="s">
        <v>508</v>
      </c>
      <c r="I1" s="23" t="s">
        <v>509</v>
      </c>
      <c r="J1" s="23" t="s">
        <v>510</v>
      </c>
    </row>
    <row r="2" spans="1:10" ht="15" customHeight="1" x14ac:dyDescent="0.25">
      <c r="A2" s="18">
        <f>IRGiT_AggregateDataFile!$A$2</f>
        <v>44286</v>
      </c>
      <c r="B2" s="19" t="s">
        <v>290</v>
      </c>
      <c r="C2" s="19" t="s">
        <v>563</v>
      </c>
      <c r="D2" s="19" t="s">
        <v>317</v>
      </c>
      <c r="E2" s="62" t="s">
        <v>286</v>
      </c>
      <c r="F2" s="62" t="s">
        <v>286</v>
      </c>
      <c r="G2" s="62" t="s">
        <v>286</v>
      </c>
      <c r="H2" s="62" t="s">
        <v>286</v>
      </c>
      <c r="I2" s="62" t="s">
        <v>286</v>
      </c>
      <c r="J2" s="62" t="s">
        <v>286</v>
      </c>
    </row>
    <row r="3" spans="1:10" ht="15" customHeight="1" x14ac:dyDescent="0.25">
      <c r="A3" s="18">
        <f>IRGiT_AggregateDataFile!$A$2</f>
        <v>44286</v>
      </c>
      <c r="B3" s="19" t="s">
        <v>290</v>
      </c>
      <c r="C3" s="19" t="s">
        <v>563</v>
      </c>
      <c r="D3" s="19" t="s">
        <v>316</v>
      </c>
      <c r="E3" s="62" t="s">
        <v>286</v>
      </c>
      <c r="F3" s="62" t="s">
        <v>286</v>
      </c>
      <c r="G3" s="62" t="s">
        <v>286</v>
      </c>
      <c r="H3" s="62" t="s">
        <v>286</v>
      </c>
      <c r="I3" s="62" t="s">
        <v>286</v>
      </c>
      <c r="J3" s="62" t="s">
        <v>286</v>
      </c>
    </row>
    <row r="4" spans="1:10" ht="15" customHeight="1" x14ac:dyDescent="0.25">
      <c r="A4" s="18">
        <f>IRGiT_AggregateDataFile!$A$2</f>
        <v>44286</v>
      </c>
      <c r="B4" s="19" t="s">
        <v>290</v>
      </c>
      <c r="C4" s="19" t="s">
        <v>564</v>
      </c>
      <c r="D4" s="19" t="s">
        <v>317</v>
      </c>
      <c r="E4" s="62" t="s">
        <v>286</v>
      </c>
      <c r="F4" s="62" t="s">
        <v>286</v>
      </c>
      <c r="G4" s="62" t="s">
        <v>286</v>
      </c>
      <c r="H4" s="62" t="s">
        <v>286</v>
      </c>
      <c r="I4" s="62" t="s">
        <v>286</v>
      </c>
      <c r="J4" s="62" t="s">
        <v>286</v>
      </c>
    </row>
    <row r="5" spans="1:10" ht="15" customHeight="1" x14ac:dyDescent="0.25">
      <c r="A5" s="18">
        <f>IRGiT_AggregateDataFile!$A$2</f>
        <v>44286</v>
      </c>
      <c r="B5" s="19" t="s">
        <v>290</v>
      </c>
      <c r="C5" s="19" t="s">
        <v>564</v>
      </c>
      <c r="D5" s="19" t="s">
        <v>316</v>
      </c>
      <c r="E5" s="62" t="s">
        <v>286</v>
      </c>
      <c r="F5" s="62" t="s">
        <v>286</v>
      </c>
      <c r="G5" s="62" t="s">
        <v>286</v>
      </c>
      <c r="H5" s="62" t="s">
        <v>286</v>
      </c>
      <c r="I5" s="62" t="s">
        <v>286</v>
      </c>
      <c r="J5" s="62" t="s">
        <v>286</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4" sqref="A24"/>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5" customFormat="1" ht="15" customHeight="1" x14ac:dyDescent="0.25">
      <c r="A1" s="18" t="s">
        <v>0</v>
      </c>
      <c r="B1" s="19" t="s">
        <v>2</v>
      </c>
      <c r="C1" s="19" t="s">
        <v>3</v>
      </c>
      <c r="D1" s="69" t="s">
        <v>6</v>
      </c>
      <c r="E1" s="69" t="s">
        <v>4</v>
      </c>
      <c r="F1" s="62" t="s">
        <v>511</v>
      </c>
      <c r="G1" s="65" t="s">
        <v>512</v>
      </c>
      <c r="H1" s="71" t="s">
        <v>513</v>
      </c>
      <c r="I1" s="72" t="s">
        <v>514</v>
      </c>
      <c r="J1" s="72" t="s">
        <v>515</v>
      </c>
      <c r="K1" s="71" t="s">
        <v>516</v>
      </c>
      <c r="L1" s="62" t="s">
        <v>517</v>
      </c>
      <c r="M1" s="65" t="s">
        <v>518</v>
      </c>
      <c r="N1" s="72" t="s">
        <v>519</v>
      </c>
      <c r="O1" s="65" t="s">
        <v>520</v>
      </c>
      <c r="P1" s="72" t="s">
        <v>521</v>
      </c>
      <c r="Q1" s="62" t="s">
        <v>522</v>
      </c>
      <c r="R1" s="62" t="s">
        <v>523</v>
      </c>
    </row>
    <row r="2" spans="1:18" s="14" customFormat="1" x14ac:dyDescent="0.25">
      <c r="A2" s="18">
        <f>IRGiT_AggregateDataFile!$A$2</f>
        <v>44286</v>
      </c>
      <c r="B2" s="19" t="s">
        <v>290</v>
      </c>
      <c r="C2" s="19" t="s">
        <v>1</v>
      </c>
      <c r="D2" s="69" t="s">
        <v>286</v>
      </c>
      <c r="E2" s="69" t="s">
        <v>286</v>
      </c>
      <c r="F2" s="69" t="s">
        <v>286</v>
      </c>
      <c r="G2" s="69" t="s">
        <v>286</v>
      </c>
      <c r="H2" s="69" t="s">
        <v>286</v>
      </c>
      <c r="I2" s="69" t="s">
        <v>286</v>
      </c>
      <c r="J2" s="69" t="s">
        <v>286</v>
      </c>
      <c r="K2" s="69" t="s">
        <v>286</v>
      </c>
      <c r="L2" s="69" t="s">
        <v>286</v>
      </c>
      <c r="M2" s="69" t="s">
        <v>286</v>
      </c>
      <c r="N2" s="69" t="s">
        <v>286</v>
      </c>
      <c r="O2" s="69" t="s">
        <v>286</v>
      </c>
      <c r="P2" s="69" t="s">
        <v>286</v>
      </c>
      <c r="Q2" s="69" t="s">
        <v>286</v>
      </c>
      <c r="R2" s="69" t="s">
        <v>286</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M23" sqref="M23"/>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5" customFormat="1" ht="15" customHeight="1" x14ac:dyDescent="0.25">
      <c r="A1" s="18" t="s">
        <v>0</v>
      </c>
      <c r="B1" s="19" t="s">
        <v>2</v>
      </c>
      <c r="C1" s="19" t="s">
        <v>3</v>
      </c>
      <c r="D1" s="19" t="s">
        <v>6</v>
      </c>
      <c r="E1" s="19" t="s">
        <v>5</v>
      </c>
      <c r="F1" s="19" t="s">
        <v>4</v>
      </c>
      <c r="G1" s="20" t="s">
        <v>524</v>
      </c>
    </row>
    <row r="2" spans="1:7" ht="15" customHeight="1" x14ac:dyDescent="0.25">
      <c r="A2" s="18">
        <f>IRGiT_AggregateDataFile!$A$2</f>
        <v>44286</v>
      </c>
      <c r="B2" s="19" t="s">
        <v>290</v>
      </c>
      <c r="C2" s="69" t="s">
        <v>286</v>
      </c>
      <c r="D2" s="69" t="s">
        <v>286</v>
      </c>
      <c r="E2" s="69" t="s">
        <v>286</v>
      </c>
      <c r="F2" s="69" t="s">
        <v>286</v>
      </c>
      <c r="G2" s="69" t="s">
        <v>286</v>
      </c>
    </row>
    <row r="3" spans="1:7" ht="15" customHeight="1" x14ac:dyDescent="0.25">
      <c r="A3" s="18"/>
      <c r="B3" s="19"/>
      <c r="C3" s="19"/>
      <c r="D3" s="19"/>
      <c r="E3" s="19"/>
      <c r="F3" s="19"/>
      <c r="G3" s="20"/>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1"/>
  <sheetViews>
    <sheetView zoomScale="85" zoomScaleNormal="85" workbookViewId="0">
      <pane xSplit="3" ySplit="1" topLeftCell="D2" activePane="bottomRight" state="frozen"/>
      <selection pane="topRight" activeCell="D1" sqref="D1"/>
      <selection pane="bottomLeft" activeCell="A2" sqref="A2"/>
      <selection pane="bottomRight"/>
    </sheetView>
  </sheetViews>
  <sheetFormatPr defaultColWidth="9.140625" defaultRowHeight="15" x14ac:dyDescent="0.2"/>
  <cols>
    <col min="1" max="1" width="14" style="35" bestFit="1" customWidth="1"/>
    <col min="2" max="2" width="15" style="35" bestFit="1" customWidth="1"/>
    <col min="3" max="3" width="12.42578125" style="34" bestFit="1" customWidth="1"/>
    <col min="4" max="4" width="15" style="27" bestFit="1" customWidth="1"/>
    <col min="5" max="5" width="11.42578125" style="15" bestFit="1" customWidth="1"/>
    <col min="6" max="6" width="60.28515625" style="27" bestFit="1" customWidth="1"/>
    <col min="7" max="16384" width="9.140625" style="15"/>
  </cols>
  <sheetData>
    <row r="1" spans="1:6" x14ac:dyDescent="0.2">
      <c r="A1" s="31" t="s">
        <v>0</v>
      </c>
      <c r="B1" s="31" t="s">
        <v>557</v>
      </c>
      <c r="C1" s="32" t="s">
        <v>306</v>
      </c>
      <c r="D1" s="33" t="s">
        <v>559</v>
      </c>
      <c r="E1" s="33" t="s">
        <v>560</v>
      </c>
      <c r="F1" s="33" t="s">
        <v>558</v>
      </c>
    </row>
  </sheetData>
  <autoFilter ref="A1:F1" xr:uid="{D2AAC5F4-4976-47E2-97F2-99C45AF6C866}"/>
  <phoneticPr fontId="6"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activeCell="D2" sqref="D2:D3"/>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9.28515625" style="10" bestFit="1"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5" customFormat="1" x14ac:dyDescent="0.25">
      <c r="A1" s="18" t="s">
        <v>0</v>
      </c>
      <c r="B1" s="19" t="s">
        <v>2</v>
      </c>
      <c r="C1" s="19" t="s">
        <v>3</v>
      </c>
      <c r="D1" s="19" t="s">
        <v>5</v>
      </c>
      <c r="E1" s="19" t="s">
        <v>4</v>
      </c>
      <c r="F1" s="22" t="s">
        <v>525</v>
      </c>
      <c r="G1" s="20" t="s">
        <v>526</v>
      </c>
      <c r="H1" s="20" t="s">
        <v>527</v>
      </c>
      <c r="I1" s="21" t="s">
        <v>528</v>
      </c>
      <c r="J1" s="21" t="s">
        <v>529</v>
      </c>
      <c r="K1" s="21" t="s">
        <v>530</v>
      </c>
    </row>
    <row r="2" spans="1:11" x14ac:dyDescent="0.25">
      <c r="A2" s="18">
        <f>IRGiT_AggregateDataFile!$A$2</f>
        <v>44286</v>
      </c>
      <c r="B2" s="19" t="s">
        <v>573</v>
      </c>
      <c r="C2" s="19" t="s">
        <v>563</v>
      </c>
      <c r="D2" s="45" t="s">
        <v>593</v>
      </c>
      <c r="E2" s="19" t="s">
        <v>566</v>
      </c>
      <c r="F2" s="71" t="s">
        <v>286</v>
      </c>
      <c r="G2" s="71" t="s">
        <v>286</v>
      </c>
      <c r="H2" s="71" t="s">
        <v>286</v>
      </c>
      <c r="I2" s="71" t="s">
        <v>286</v>
      </c>
      <c r="J2" s="71" t="s">
        <v>286</v>
      </c>
      <c r="K2" s="71" t="s">
        <v>286</v>
      </c>
    </row>
    <row r="3" spans="1:11" x14ac:dyDescent="0.25">
      <c r="A3" s="18">
        <f>IRGiT_AggregateDataFile!$A$2</f>
        <v>44286</v>
      </c>
      <c r="B3" s="19" t="s">
        <v>573</v>
      </c>
      <c r="C3" s="19" t="s">
        <v>564</v>
      </c>
      <c r="D3" s="45" t="s">
        <v>594</v>
      </c>
      <c r="E3" s="19" t="s">
        <v>566</v>
      </c>
      <c r="F3" s="71" t="s">
        <v>286</v>
      </c>
      <c r="G3" s="71" t="s">
        <v>286</v>
      </c>
      <c r="H3" s="71" t="s">
        <v>286</v>
      </c>
      <c r="I3" s="71" t="s">
        <v>286</v>
      </c>
      <c r="J3" s="71" t="s">
        <v>286</v>
      </c>
      <c r="K3" s="71" t="s">
        <v>286</v>
      </c>
    </row>
    <row r="4" spans="1:11" x14ac:dyDescent="0.25">
      <c r="A4" s="18"/>
      <c r="B4" s="19"/>
      <c r="C4" s="19"/>
      <c r="D4" s="45"/>
      <c r="E4" s="19"/>
      <c r="F4" s="71"/>
      <c r="G4" s="71"/>
      <c r="H4" s="71"/>
      <c r="I4" s="71"/>
      <c r="J4" s="71"/>
      <c r="K4" s="71"/>
    </row>
    <row r="5" spans="1:11" x14ac:dyDescent="0.25">
      <c r="A5" s="18"/>
      <c r="B5" s="19"/>
      <c r="C5" s="19"/>
      <c r="D5" s="45"/>
      <c r="E5" s="19"/>
      <c r="F5" s="71"/>
      <c r="G5" s="71"/>
      <c r="H5" s="71"/>
      <c r="I5" s="71"/>
      <c r="J5" s="71"/>
      <c r="K5" s="71"/>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4"/>
  <sheetViews>
    <sheetView workbookViewId="0">
      <pane ySplit="1" topLeftCell="A2" activePane="bottomLeft" state="frozen"/>
      <selection pane="bottomLeft" activeCell="H22" sqref="H22"/>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5" customFormat="1" ht="15" customHeight="1" x14ac:dyDescent="0.25">
      <c r="A1" s="18" t="s">
        <v>0</v>
      </c>
      <c r="B1" s="19" t="s">
        <v>2</v>
      </c>
      <c r="C1" s="19" t="s">
        <v>3</v>
      </c>
      <c r="D1" s="19" t="s">
        <v>5</v>
      </c>
      <c r="E1" s="19" t="s">
        <v>4</v>
      </c>
      <c r="F1" s="20" t="s">
        <v>531</v>
      </c>
      <c r="G1" s="20" t="s">
        <v>532</v>
      </c>
    </row>
    <row r="2" spans="1:7" ht="15" customHeight="1" x14ac:dyDescent="0.25">
      <c r="A2" s="18">
        <f>IRGiT_AggregateDataFile!$A$2</f>
        <v>44286</v>
      </c>
      <c r="B2" s="19" t="s">
        <v>1</v>
      </c>
      <c r="C2" s="19" t="s">
        <v>563</v>
      </c>
      <c r="D2" s="45" t="s">
        <v>593</v>
      </c>
      <c r="E2" s="19" t="s">
        <v>566</v>
      </c>
      <c r="F2" s="65" t="s">
        <v>286</v>
      </c>
      <c r="G2" s="65" t="s">
        <v>286</v>
      </c>
    </row>
    <row r="3" spans="1:7" ht="15" customHeight="1" x14ac:dyDescent="0.25">
      <c r="A3" s="18">
        <f>IRGiT_AggregateDataFile!$A$2</f>
        <v>44286</v>
      </c>
      <c r="B3" s="19" t="s">
        <v>1</v>
      </c>
      <c r="C3" t="s">
        <v>564</v>
      </c>
      <c r="D3" s="45" t="s">
        <v>594</v>
      </c>
      <c r="E3" s="19" t="s">
        <v>566</v>
      </c>
      <c r="F3" s="65" t="s">
        <v>286</v>
      </c>
      <c r="G3" s="65" t="s">
        <v>286</v>
      </c>
    </row>
    <row r="4" spans="1:7" ht="15" customHeight="1" x14ac:dyDescent="0.25">
      <c r="F4" s="67"/>
      <c r="G4" s="67"/>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116" activePane="bottomRight" state="frozen"/>
      <selection pane="topRight" activeCell="B1" sqref="B1"/>
      <selection pane="bottomLeft" activeCell="A2" sqref="A2"/>
      <selection pane="bottomRight" activeCell="C127" sqref="C127"/>
    </sheetView>
  </sheetViews>
  <sheetFormatPr defaultColWidth="14.42578125" defaultRowHeight="15" x14ac:dyDescent="0.25"/>
  <cols>
    <col min="1" max="1" width="13.42578125" style="40" bestFit="1" customWidth="1"/>
    <col min="2" max="2" width="15.5703125" style="43" bestFit="1" customWidth="1"/>
    <col min="3" max="3" width="44" style="43" bestFit="1" customWidth="1"/>
    <col min="4" max="4" width="85.140625" style="43" bestFit="1" customWidth="1"/>
    <col min="5" max="16384" width="14.42578125" style="17"/>
  </cols>
  <sheetData>
    <row r="1" spans="1:4" s="12" customFormat="1" x14ac:dyDescent="0.2">
      <c r="A1" s="36" t="s">
        <v>327</v>
      </c>
      <c r="B1" s="37" t="s">
        <v>306</v>
      </c>
      <c r="C1" s="36" t="s">
        <v>555</v>
      </c>
      <c r="D1" s="36" t="s">
        <v>556</v>
      </c>
    </row>
    <row r="2" spans="1:4" ht="45" x14ac:dyDescent="0.2">
      <c r="A2" s="38">
        <v>4.0999999999999996</v>
      </c>
      <c r="B2" s="39" t="s">
        <v>328</v>
      </c>
      <c r="C2" s="60" t="s">
        <v>590</v>
      </c>
      <c r="D2" s="59" t="s">
        <v>323</v>
      </c>
    </row>
    <row r="3" spans="1:4" ht="30" x14ac:dyDescent="0.2">
      <c r="A3" s="38">
        <v>4.0999999999999996</v>
      </c>
      <c r="B3" s="39" t="s">
        <v>329</v>
      </c>
      <c r="C3" s="60" t="s">
        <v>590</v>
      </c>
      <c r="D3" s="60" t="s">
        <v>286</v>
      </c>
    </row>
    <row r="4" spans="1:4" ht="30" x14ac:dyDescent="0.2">
      <c r="A4" s="38">
        <v>4.0999999999999996</v>
      </c>
      <c r="B4" s="39" t="s">
        <v>330</v>
      </c>
      <c r="C4" s="60" t="s">
        <v>590</v>
      </c>
      <c r="D4" s="60" t="s">
        <v>286</v>
      </c>
    </row>
    <row r="5" spans="1:4" x14ac:dyDescent="0.2">
      <c r="A5" s="38">
        <v>4.0999999999999996</v>
      </c>
      <c r="B5" s="39" t="s">
        <v>331</v>
      </c>
      <c r="C5" s="60" t="s">
        <v>286</v>
      </c>
      <c r="D5" s="60" t="s">
        <v>286</v>
      </c>
    </row>
    <row r="6" spans="1:4" x14ac:dyDescent="0.2">
      <c r="A6" s="38">
        <v>4.0999999999999996</v>
      </c>
      <c r="B6" s="39" t="s">
        <v>332</v>
      </c>
      <c r="C6" s="60" t="s">
        <v>286</v>
      </c>
      <c r="D6" s="60" t="s">
        <v>286</v>
      </c>
    </row>
    <row r="7" spans="1:4" x14ac:dyDescent="0.2">
      <c r="A7" s="38">
        <v>4.0999999999999996</v>
      </c>
      <c r="B7" s="39" t="s">
        <v>333</v>
      </c>
      <c r="C7" s="60" t="s">
        <v>286</v>
      </c>
      <c r="D7" s="60" t="s">
        <v>286</v>
      </c>
    </row>
    <row r="8" spans="1:4" ht="30" x14ac:dyDescent="0.2">
      <c r="A8" s="38">
        <v>4.0999999999999996</v>
      </c>
      <c r="B8" s="39" t="s">
        <v>334</v>
      </c>
      <c r="C8" s="60" t="s">
        <v>590</v>
      </c>
      <c r="D8" s="60" t="s">
        <v>286</v>
      </c>
    </row>
    <row r="9" spans="1:4" ht="45" x14ac:dyDescent="0.2">
      <c r="A9" s="38">
        <v>4.0999999999999996</v>
      </c>
      <c r="B9" s="39" t="s">
        <v>335</v>
      </c>
      <c r="C9" s="60" t="s">
        <v>591</v>
      </c>
      <c r="D9" s="60" t="s">
        <v>286</v>
      </c>
    </row>
    <row r="10" spans="1:4" ht="45" x14ac:dyDescent="0.2">
      <c r="A10" s="38">
        <v>4.0999999999999996</v>
      </c>
      <c r="B10" s="39" t="s">
        <v>336</v>
      </c>
      <c r="C10" s="60" t="s">
        <v>591</v>
      </c>
      <c r="D10" s="60" t="s">
        <v>286</v>
      </c>
    </row>
    <row r="11" spans="1:4" x14ac:dyDescent="0.2">
      <c r="A11" s="38">
        <v>4.0999999999999996</v>
      </c>
      <c r="B11" s="39" t="s">
        <v>337</v>
      </c>
      <c r="C11" s="60" t="s">
        <v>286</v>
      </c>
      <c r="D11" s="60" t="s">
        <v>286</v>
      </c>
    </row>
    <row r="12" spans="1:4" x14ac:dyDescent="0.2">
      <c r="A12" s="40">
        <v>4.2</v>
      </c>
      <c r="B12" s="39" t="s">
        <v>338</v>
      </c>
      <c r="C12" s="60" t="s">
        <v>286</v>
      </c>
      <c r="D12" s="60" t="s">
        <v>286</v>
      </c>
    </row>
    <row r="13" spans="1:4" x14ac:dyDescent="0.2">
      <c r="A13" s="41">
        <v>4.3</v>
      </c>
      <c r="B13" s="39" t="s">
        <v>449</v>
      </c>
      <c r="C13" s="60" t="s">
        <v>286</v>
      </c>
      <c r="D13" s="60" t="s">
        <v>286</v>
      </c>
    </row>
    <row r="14" spans="1:4" x14ac:dyDescent="0.2">
      <c r="A14" s="41">
        <v>4.3</v>
      </c>
      <c r="B14" s="39" t="s">
        <v>450</v>
      </c>
      <c r="C14" s="60" t="s">
        <v>286</v>
      </c>
      <c r="D14" s="60" t="s">
        <v>286</v>
      </c>
    </row>
    <row r="15" spans="1:4" x14ac:dyDescent="0.2">
      <c r="A15" s="41">
        <v>4.3</v>
      </c>
      <c r="B15" s="39" t="s">
        <v>451</v>
      </c>
      <c r="C15" s="60" t="s">
        <v>286</v>
      </c>
      <c r="D15" s="60" t="s">
        <v>286</v>
      </c>
    </row>
    <row r="16" spans="1:4" x14ac:dyDescent="0.25">
      <c r="A16" s="41">
        <v>4.3</v>
      </c>
      <c r="B16" s="42" t="s">
        <v>452</v>
      </c>
      <c r="C16" s="60" t="s">
        <v>286</v>
      </c>
      <c r="D16" s="60" t="s">
        <v>286</v>
      </c>
    </row>
    <row r="17" spans="1:4" x14ac:dyDescent="0.25">
      <c r="A17" s="41">
        <v>4.3</v>
      </c>
      <c r="B17" s="42" t="s">
        <v>453</v>
      </c>
      <c r="C17" s="60" t="s">
        <v>286</v>
      </c>
      <c r="D17" s="60" t="s">
        <v>286</v>
      </c>
    </row>
    <row r="18" spans="1:4" x14ac:dyDescent="0.25">
      <c r="A18" s="41">
        <v>4.3</v>
      </c>
      <c r="B18" s="42" t="s">
        <v>454</v>
      </c>
      <c r="C18" s="60" t="s">
        <v>286</v>
      </c>
      <c r="D18" s="60" t="s">
        <v>286</v>
      </c>
    </row>
    <row r="19" spans="1:4" x14ac:dyDescent="0.25">
      <c r="A19" s="41">
        <v>4.3</v>
      </c>
      <c r="B19" s="42" t="s">
        <v>455</v>
      </c>
      <c r="C19" s="60" t="s">
        <v>286</v>
      </c>
      <c r="D19" s="60" t="s">
        <v>286</v>
      </c>
    </row>
    <row r="20" spans="1:4" x14ac:dyDescent="0.25">
      <c r="A20" s="41">
        <v>4.3</v>
      </c>
      <c r="B20" s="42" t="s">
        <v>456</v>
      </c>
      <c r="C20" s="60" t="s">
        <v>286</v>
      </c>
      <c r="D20" s="60" t="s">
        <v>286</v>
      </c>
    </row>
    <row r="21" spans="1:4" x14ac:dyDescent="0.25">
      <c r="A21" s="41">
        <v>4.3</v>
      </c>
      <c r="B21" s="42" t="s">
        <v>457</v>
      </c>
      <c r="C21" s="60" t="s">
        <v>286</v>
      </c>
      <c r="D21" s="60" t="s">
        <v>286</v>
      </c>
    </row>
    <row r="22" spans="1:4" x14ac:dyDescent="0.25">
      <c r="A22" s="41">
        <v>4.3</v>
      </c>
      <c r="B22" s="42" t="s">
        <v>458</v>
      </c>
      <c r="C22" s="60" t="s">
        <v>286</v>
      </c>
      <c r="D22" s="60" t="s">
        <v>286</v>
      </c>
    </row>
    <row r="23" spans="1:4" x14ac:dyDescent="0.25">
      <c r="A23" s="41">
        <v>4.3</v>
      </c>
      <c r="B23" s="42" t="s">
        <v>459</v>
      </c>
      <c r="C23" s="60" t="s">
        <v>286</v>
      </c>
      <c r="D23" s="60" t="s">
        <v>286</v>
      </c>
    </row>
    <row r="24" spans="1:4" x14ac:dyDescent="0.25">
      <c r="A24" s="41">
        <v>4.3</v>
      </c>
      <c r="B24" s="42" t="s">
        <v>460</v>
      </c>
      <c r="C24" s="60" t="s">
        <v>286</v>
      </c>
      <c r="D24" s="60" t="s">
        <v>286</v>
      </c>
    </row>
    <row r="25" spans="1:4" x14ac:dyDescent="0.25">
      <c r="A25" s="41">
        <v>4.3</v>
      </c>
      <c r="B25" s="42" t="s">
        <v>461</v>
      </c>
      <c r="C25" s="60" t="s">
        <v>286</v>
      </c>
      <c r="D25" s="60" t="s">
        <v>286</v>
      </c>
    </row>
    <row r="26" spans="1:4" x14ac:dyDescent="0.25">
      <c r="A26" s="41">
        <v>4.3</v>
      </c>
      <c r="B26" s="42" t="s">
        <v>462</v>
      </c>
      <c r="C26" s="60" t="s">
        <v>286</v>
      </c>
      <c r="D26" s="60" t="s">
        <v>286</v>
      </c>
    </row>
    <row r="27" spans="1:4" x14ac:dyDescent="0.25">
      <c r="A27" s="41">
        <v>4.3</v>
      </c>
      <c r="B27" s="42" t="s">
        <v>463</v>
      </c>
      <c r="C27" s="60" t="s">
        <v>286</v>
      </c>
      <c r="D27" s="60" t="s">
        <v>286</v>
      </c>
    </row>
    <row r="28" spans="1:4" x14ac:dyDescent="0.25">
      <c r="A28" s="41">
        <v>4.4000000000000004</v>
      </c>
      <c r="B28" s="42" t="s">
        <v>339</v>
      </c>
      <c r="C28" s="60" t="s">
        <v>286</v>
      </c>
      <c r="D28" s="60" t="s">
        <v>286</v>
      </c>
    </row>
    <row r="29" spans="1:4" x14ac:dyDescent="0.25">
      <c r="A29" s="41">
        <v>4.4000000000000004</v>
      </c>
      <c r="B29" s="42" t="s">
        <v>340</v>
      </c>
      <c r="C29" s="60" t="s">
        <v>286</v>
      </c>
      <c r="D29" s="60" t="s">
        <v>286</v>
      </c>
    </row>
    <row r="30" spans="1:4" x14ac:dyDescent="0.25">
      <c r="A30" s="41">
        <v>4.4000000000000004</v>
      </c>
      <c r="B30" s="42" t="s">
        <v>464</v>
      </c>
      <c r="C30" s="60" t="s">
        <v>286</v>
      </c>
      <c r="D30" s="60" t="s">
        <v>286</v>
      </c>
    </row>
    <row r="31" spans="1:4" x14ac:dyDescent="0.25">
      <c r="A31" s="41">
        <v>4.4000000000000004</v>
      </c>
      <c r="B31" s="42" t="s">
        <v>341</v>
      </c>
      <c r="C31" s="60" t="s">
        <v>286</v>
      </c>
      <c r="D31" s="60" t="s">
        <v>286</v>
      </c>
    </row>
    <row r="32" spans="1:4" x14ac:dyDescent="0.25">
      <c r="A32" s="41">
        <v>4.4000000000000004</v>
      </c>
      <c r="B32" s="42" t="s">
        <v>468</v>
      </c>
      <c r="C32" s="60" t="s">
        <v>286</v>
      </c>
      <c r="D32" s="60" t="s">
        <v>286</v>
      </c>
    </row>
    <row r="33" spans="1:4" x14ac:dyDescent="0.25">
      <c r="A33" s="41">
        <v>4.4000000000000004</v>
      </c>
      <c r="B33" s="42" t="s">
        <v>465</v>
      </c>
      <c r="C33" s="60" t="s">
        <v>286</v>
      </c>
      <c r="D33" s="60" t="s">
        <v>286</v>
      </c>
    </row>
    <row r="34" spans="1:4" x14ac:dyDescent="0.25">
      <c r="A34" s="41">
        <v>4.4000000000000004</v>
      </c>
      <c r="B34" s="42" t="s">
        <v>466</v>
      </c>
      <c r="C34" s="60" t="s">
        <v>286</v>
      </c>
      <c r="D34" s="60" t="s">
        <v>286</v>
      </c>
    </row>
    <row r="35" spans="1:4" x14ac:dyDescent="0.25">
      <c r="A35" s="41">
        <v>4.4000000000000004</v>
      </c>
      <c r="B35" s="42" t="s">
        <v>342</v>
      </c>
      <c r="C35" s="60" t="s">
        <v>286</v>
      </c>
      <c r="D35" s="60" t="s">
        <v>286</v>
      </c>
    </row>
    <row r="36" spans="1:4" x14ac:dyDescent="0.25">
      <c r="A36" s="41">
        <v>4.4000000000000004</v>
      </c>
      <c r="B36" s="42" t="s">
        <v>469</v>
      </c>
      <c r="C36" s="60" t="s">
        <v>286</v>
      </c>
      <c r="D36" s="60" t="s">
        <v>286</v>
      </c>
    </row>
    <row r="37" spans="1:4" x14ac:dyDescent="0.25">
      <c r="A37" s="41">
        <v>4.4000000000000004</v>
      </c>
      <c r="B37" s="42" t="s">
        <v>467</v>
      </c>
      <c r="C37" s="60" t="s">
        <v>286</v>
      </c>
      <c r="D37" s="60" t="s">
        <v>286</v>
      </c>
    </row>
    <row r="38" spans="1:4" x14ac:dyDescent="0.25">
      <c r="A38" s="40">
        <v>5.0999999999999996</v>
      </c>
      <c r="B38" s="42" t="s">
        <v>343</v>
      </c>
      <c r="C38" s="60" t="s">
        <v>286</v>
      </c>
      <c r="D38" s="60" t="s">
        <v>286</v>
      </c>
    </row>
    <row r="39" spans="1:4" x14ac:dyDescent="0.25">
      <c r="A39" s="40">
        <v>5.2</v>
      </c>
      <c r="B39" s="42" t="s">
        <v>344</v>
      </c>
      <c r="C39" s="60" t="s">
        <v>286</v>
      </c>
      <c r="D39" s="60" t="s">
        <v>286</v>
      </c>
    </row>
    <row r="40" spans="1:4" x14ac:dyDescent="0.25">
      <c r="A40" s="40">
        <v>5.3</v>
      </c>
      <c r="B40" s="42" t="s">
        <v>345</v>
      </c>
      <c r="C40" s="60" t="s">
        <v>286</v>
      </c>
      <c r="D40" s="60" t="s">
        <v>286</v>
      </c>
    </row>
    <row r="41" spans="1:4" x14ac:dyDescent="0.25">
      <c r="A41" s="40">
        <v>5.3</v>
      </c>
      <c r="B41" s="42" t="s">
        <v>346</v>
      </c>
      <c r="C41" s="60" t="s">
        <v>286</v>
      </c>
      <c r="D41" s="60" t="s">
        <v>286</v>
      </c>
    </row>
    <row r="42" spans="1:4" x14ac:dyDescent="0.25">
      <c r="A42" s="40">
        <v>5.3</v>
      </c>
      <c r="B42" s="42" t="s">
        <v>347</v>
      </c>
      <c r="C42" s="60" t="s">
        <v>286</v>
      </c>
      <c r="D42" s="60" t="s">
        <v>286</v>
      </c>
    </row>
    <row r="43" spans="1:4" x14ac:dyDescent="0.25">
      <c r="A43" s="40">
        <v>5.3</v>
      </c>
      <c r="B43" s="42" t="s">
        <v>348</v>
      </c>
      <c r="C43" s="60" t="s">
        <v>286</v>
      </c>
      <c r="D43" s="60" t="s">
        <v>286</v>
      </c>
    </row>
    <row r="44" spans="1:4" x14ac:dyDescent="0.25">
      <c r="A44" s="40">
        <v>6.1</v>
      </c>
      <c r="B44" s="42" t="s">
        <v>470</v>
      </c>
      <c r="C44" s="60" t="s">
        <v>286</v>
      </c>
      <c r="D44" s="60" t="s">
        <v>286</v>
      </c>
    </row>
    <row r="45" spans="1:4" x14ac:dyDescent="0.25">
      <c r="A45" s="40">
        <v>6.2</v>
      </c>
      <c r="B45" s="42" t="s">
        <v>471</v>
      </c>
      <c r="C45" s="60" t="s">
        <v>286</v>
      </c>
      <c r="D45" s="60" t="s">
        <v>286</v>
      </c>
    </row>
    <row r="46" spans="1:4" x14ac:dyDescent="0.25">
      <c r="A46" s="40">
        <v>6.2</v>
      </c>
      <c r="B46" s="42" t="s">
        <v>472</v>
      </c>
      <c r="C46" s="60" t="s">
        <v>286</v>
      </c>
      <c r="D46" s="60" t="s">
        <v>286</v>
      </c>
    </row>
    <row r="47" spans="1:4" x14ac:dyDescent="0.25">
      <c r="A47" s="40">
        <v>6.2</v>
      </c>
      <c r="B47" s="42" t="s">
        <v>473</v>
      </c>
      <c r="C47" s="60" t="s">
        <v>286</v>
      </c>
      <c r="D47" s="60" t="s">
        <v>286</v>
      </c>
    </row>
    <row r="48" spans="1:4" x14ac:dyDescent="0.25">
      <c r="A48" s="40">
        <v>6.2</v>
      </c>
      <c r="B48" s="42" t="s">
        <v>474</v>
      </c>
      <c r="C48" s="60" t="s">
        <v>286</v>
      </c>
      <c r="D48" s="60" t="s">
        <v>286</v>
      </c>
    </row>
    <row r="49" spans="1:4" x14ac:dyDescent="0.25">
      <c r="A49" s="40">
        <v>6.2</v>
      </c>
      <c r="B49" s="42" t="s">
        <v>475</v>
      </c>
      <c r="C49" s="60" t="s">
        <v>286</v>
      </c>
      <c r="D49" s="60" t="s">
        <v>286</v>
      </c>
    </row>
    <row r="50" spans="1:4" x14ac:dyDescent="0.25">
      <c r="A50" s="40">
        <v>6.2</v>
      </c>
      <c r="B50" s="42" t="s">
        <v>476</v>
      </c>
      <c r="C50" s="60" t="s">
        <v>286</v>
      </c>
      <c r="D50" s="60" t="s">
        <v>286</v>
      </c>
    </row>
    <row r="51" spans="1:4" x14ac:dyDescent="0.25">
      <c r="A51" s="40">
        <v>6.2</v>
      </c>
      <c r="B51" s="42" t="s">
        <v>477</v>
      </c>
      <c r="C51" s="60" t="s">
        <v>286</v>
      </c>
      <c r="D51" s="60" t="s">
        <v>286</v>
      </c>
    </row>
    <row r="52" spans="1:4" x14ac:dyDescent="0.25">
      <c r="A52" s="40">
        <v>6.2</v>
      </c>
      <c r="B52" s="42" t="s">
        <v>478</v>
      </c>
      <c r="C52" s="60" t="s">
        <v>286</v>
      </c>
      <c r="D52" s="60" t="s">
        <v>286</v>
      </c>
    </row>
    <row r="53" spans="1:4" x14ac:dyDescent="0.25">
      <c r="A53" s="40">
        <v>6.2</v>
      </c>
      <c r="B53" s="42" t="s">
        <v>479</v>
      </c>
      <c r="C53" s="60" t="s">
        <v>286</v>
      </c>
      <c r="D53" s="60" t="s">
        <v>286</v>
      </c>
    </row>
    <row r="54" spans="1:4" x14ac:dyDescent="0.25">
      <c r="A54" s="40">
        <v>6.2</v>
      </c>
      <c r="B54" s="42" t="s">
        <v>480</v>
      </c>
      <c r="C54" s="60" t="s">
        <v>286</v>
      </c>
      <c r="D54" s="60" t="s">
        <v>286</v>
      </c>
    </row>
    <row r="55" spans="1:4" x14ac:dyDescent="0.25">
      <c r="A55" s="40">
        <v>6.2</v>
      </c>
      <c r="B55" s="42" t="s">
        <v>481</v>
      </c>
      <c r="C55" s="60" t="s">
        <v>286</v>
      </c>
      <c r="D55" s="60" t="s">
        <v>286</v>
      </c>
    </row>
    <row r="56" spans="1:4" x14ac:dyDescent="0.25">
      <c r="A56" s="40">
        <v>6.2</v>
      </c>
      <c r="B56" s="42" t="s">
        <v>482</v>
      </c>
      <c r="C56" s="60" t="s">
        <v>598</v>
      </c>
      <c r="D56" s="60" t="s">
        <v>286</v>
      </c>
    </row>
    <row r="57" spans="1:4" x14ac:dyDescent="0.25">
      <c r="A57" s="40">
        <v>6.2</v>
      </c>
      <c r="B57" s="42" t="s">
        <v>483</v>
      </c>
      <c r="C57" s="60" t="s">
        <v>286</v>
      </c>
      <c r="D57" s="60" t="s">
        <v>286</v>
      </c>
    </row>
    <row r="58" spans="1:4" ht="105" x14ac:dyDescent="0.25">
      <c r="A58" s="40">
        <v>6.2</v>
      </c>
      <c r="B58" s="42" t="s">
        <v>484</v>
      </c>
      <c r="C58" s="60" t="s">
        <v>600</v>
      </c>
      <c r="D58" s="60" t="s">
        <v>286</v>
      </c>
    </row>
    <row r="59" spans="1:4" x14ac:dyDescent="0.25">
      <c r="A59" s="40">
        <v>6.2</v>
      </c>
      <c r="B59" s="42" t="s">
        <v>485</v>
      </c>
      <c r="C59" s="60" t="s">
        <v>286</v>
      </c>
      <c r="D59" s="60" t="s">
        <v>286</v>
      </c>
    </row>
    <row r="60" spans="1:4" x14ac:dyDescent="0.25">
      <c r="A60" s="40">
        <v>6.3</v>
      </c>
      <c r="B60" s="42" t="s">
        <v>349</v>
      </c>
      <c r="C60" s="60" t="s">
        <v>286</v>
      </c>
      <c r="D60" s="60" t="s">
        <v>286</v>
      </c>
    </row>
    <row r="61" spans="1:4" x14ac:dyDescent="0.25">
      <c r="A61" s="40">
        <v>6.4</v>
      </c>
      <c r="B61" s="42" t="s">
        <v>350</v>
      </c>
      <c r="C61" s="60" t="s">
        <v>286</v>
      </c>
      <c r="D61" s="60" t="s">
        <v>286</v>
      </c>
    </row>
    <row r="62" spans="1:4" ht="30" x14ac:dyDescent="0.25">
      <c r="A62" s="40">
        <v>6.4</v>
      </c>
      <c r="B62" s="42" t="s">
        <v>351</v>
      </c>
      <c r="C62" s="60" t="s">
        <v>592</v>
      </c>
      <c r="D62" s="60" t="s">
        <v>286</v>
      </c>
    </row>
    <row r="63" spans="1:4" x14ac:dyDescent="0.25">
      <c r="A63" s="40">
        <v>6.4</v>
      </c>
      <c r="B63" s="42" t="s">
        <v>352</v>
      </c>
      <c r="C63" s="60" t="s">
        <v>286</v>
      </c>
      <c r="D63" s="60" t="s">
        <v>286</v>
      </c>
    </row>
    <row r="64" spans="1:4" x14ac:dyDescent="0.25">
      <c r="A64" s="40">
        <v>6.4</v>
      </c>
      <c r="B64" s="42" t="s">
        <v>353</v>
      </c>
      <c r="C64" s="60" t="s">
        <v>286</v>
      </c>
      <c r="D64" s="60" t="s">
        <v>286</v>
      </c>
    </row>
    <row r="65" spans="1:4" x14ac:dyDescent="0.25">
      <c r="A65" s="40">
        <v>6.4</v>
      </c>
      <c r="B65" s="42" t="s">
        <v>354</v>
      </c>
      <c r="C65" s="60" t="s">
        <v>286</v>
      </c>
      <c r="D65" s="60" t="s">
        <v>286</v>
      </c>
    </row>
    <row r="66" spans="1:4" x14ac:dyDescent="0.25">
      <c r="A66" s="40">
        <v>6.4</v>
      </c>
      <c r="B66" s="42" t="s">
        <v>355</v>
      </c>
      <c r="C66" s="60" t="s">
        <v>286</v>
      </c>
      <c r="D66" s="60" t="s">
        <v>286</v>
      </c>
    </row>
    <row r="67" spans="1:4" x14ac:dyDescent="0.25">
      <c r="A67" s="40">
        <v>6.4</v>
      </c>
      <c r="B67" s="42" t="s">
        <v>356</v>
      </c>
      <c r="C67" s="60" t="s">
        <v>286</v>
      </c>
      <c r="D67" s="60" t="s">
        <v>286</v>
      </c>
    </row>
    <row r="68" spans="1:4" x14ac:dyDescent="0.25">
      <c r="A68" s="40">
        <v>6.4</v>
      </c>
      <c r="B68" s="42" t="s">
        <v>357</v>
      </c>
      <c r="C68" s="60" t="s">
        <v>286</v>
      </c>
      <c r="D68" s="60" t="s">
        <v>286</v>
      </c>
    </row>
    <row r="69" spans="1:4" x14ac:dyDescent="0.25">
      <c r="A69" s="40">
        <v>6.4</v>
      </c>
      <c r="B69" s="42" t="s">
        <v>358</v>
      </c>
      <c r="C69" s="60" t="s">
        <v>286</v>
      </c>
      <c r="D69" s="60" t="s">
        <v>286</v>
      </c>
    </row>
    <row r="70" spans="1:4" x14ac:dyDescent="0.25">
      <c r="A70" s="40">
        <v>6.4</v>
      </c>
      <c r="B70" s="42" t="s">
        <v>359</v>
      </c>
      <c r="C70" s="60" t="s">
        <v>286</v>
      </c>
      <c r="D70" s="60" t="s">
        <v>286</v>
      </c>
    </row>
    <row r="71" spans="1:4" x14ac:dyDescent="0.25">
      <c r="A71" s="40">
        <v>6.4</v>
      </c>
      <c r="B71" s="42" t="s">
        <v>360</v>
      </c>
      <c r="C71" s="60" t="s">
        <v>286</v>
      </c>
      <c r="D71" s="60" t="s">
        <v>286</v>
      </c>
    </row>
    <row r="72" spans="1:4" x14ac:dyDescent="0.25">
      <c r="A72" s="40">
        <v>6.4</v>
      </c>
      <c r="B72" s="42" t="s">
        <v>361</v>
      </c>
      <c r="C72" s="60" t="s">
        <v>286</v>
      </c>
      <c r="D72" s="60" t="s">
        <v>286</v>
      </c>
    </row>
    <row r="73" spans="1:4" x14ac:dyDescent="0.25">
      <c r="A73" s="40">
        <v>6.4</v>
      </c>
      <c r="B73" s="42" t="s">
        <v>362</v>
      </c>
      <c r="C73" s="60" t="s">
        <v>286</v>
      </c>
      <c r="D73" s="60" t="s">
        <v>286</v>
      </c>
    </row>
    <row r="74" spans="1:4" x14ac:dyDescent="0.25">
      <c r="A74" s="40">
        <v>6.4</v>
      </c>
      <c r="B74" s="42" t="s">
        <v>363</v>
      </c>
      <c r="C74" s="60" t="s">
        <v>286</v>
      </c>
      <c r="D74" s="60" t="s">
        <v>286</v>
      </c>
    </row>
    <row r="75" spans="1:4" x14ac:dyDescent="0.25">
      <c r="A75" s="40">
        <v>6.4</v>
      </c>
      <c r="B75" s="42" t="s">
        <v>364</v>
      </c>
      <c r="C75" s="60" t="s">
        <v>286</v>
      </c>
      <c r="D75" s="60" t="s">
        <v>286</v>
      </c>
    </row>
    <row r="76" spans="1:4" x14ac:dyDescent="0.25">
      <c r="A76" s="40">
        <v>6.5</v>
      </c>
      <c r="B76" s="42" t="s">
        <v>365</v>
      </c>
      <c r="C76" s="60" t="s">
        <v>286</v>
      </c>
      <c r="D76" s="60" t="s">
        <v>286</v>
      </c>
    </row>
    <row r="77" spans="1:4" x14ac:dyDescent="0.25">
      <c r="A77" s="40">
        <v>6.5</v>
      </c>
      <c r="B77" s="42" t="s">
        <v>366</v>
      </c>
      <c r="C77" s="60" t="s">
        <v>286</v>
      </c>
      <c r="D77" s="60" t="s">
        <v>286</v>
      </c>
    </row>
    <row r="78" spans="1:4" x14ac:dyDescent="0.25">
      <c r="A78" s="40">
        <v>6.5</v>
      </c>
      <c r="B78" s="42" t="s">
        <v>367</v>
      </c>
      <c r="C78" s="60" t="s">
        <v>286</v>
      </c>
      <c r="D78" s="60" t="s">
        <v>286</v>
      </c>
    </row>
    <row r="79" spans="1:4" x14ac:dyDescent="0.25">
      <c r="A79" s="40">
        <v>6.5</v>
      </c>
      <c r="B79" s="42" t="s">
        <v>368</v>
      </c>
      <c r="C79" s="60" t="s">
        <v>286</v>
      </c>
      <c r="D79" s="60" t="s">
        <v>286</v>
      </c>
    </row>
    <row r="80" spans="1:4" x14ac:dyDescent="0.25">
      <c r="A80" s="40">
        <v>6.5</v>
      </c>
      <c r="B80" s="42" t="s">
        <v>369</v>
      </c>
      <c r="C80" s="60" t="s">
        <v>286</v>
      </c>
      <c r="D80" s="60" t="s">
        <v>286</v>
      </c>
    </row>
    <row r="81" spans="1:4" x14ac:dyDescent="0.25">
      <c r="A81" s="40">
        <v>6.5</v>
      </c>
      <c r="B81" s="42" t="s">
        <v>370</v>
      </c>
      <c r="C81" s="60" t="s">
        <v>286</v>
      </c>
      <c r="D81" s="60" t="s">
        <v>286</v>
      </c>
    </row>
    <row r="82" spans="1:4" x14ac:dyDescent="0.25">
      <c r="A82" s="40">
        <v>6.5</v>
      </c>
      <c r="B82" s="42" t="s">
        <v>371</v>
      </c>
      <c r="C82" s="60" t="s">
        <v>286</v>
      </c>
      <c r="D82" s="60" t="s">
        <v>286</v>
      </c>
    </row>
    <row r="83" spans="1:4" x14ac:dyDescent="0.25">
      <c r="A83" s="40">
        <v>6.6</v>
      </c>
      <c r="B83" s="42" t="s">
        <v>372</v>
      </c>
      <c r="C83" s="60" t="s">
        <v>286</v>
      </c>
      <c r="D83" s="60" t="s">
        <v>286</v>
      </c>
    </row>
    <row r="84" spans="1:4" x14ac:dyDescent="0.25">
      <c r="A84" s="40">
        <v>6.7</v>
      </c>
      <c r="B84" s="42" t="s">
        <v>373</v>
      </c>
      <c r="C84" s="60" t="s">
        <v>286</v>
      </c>
      <c r="D84" s="60" t="s">
        <v>286</v>
      </c>
    </row>
    <row r="85" spans="1:4" x14ac:dyDescent="0.25">
      <c r="A85" s="40">
        <v>6.8</v>
      </c>
      <c r="B85" s="42" t="s">
        <v>374</v>
      </c>
      <c r="C85" s="60" t="s">
        <v>286</v>
      </c>
      <c r="D85" s="60" t="s">
        <v>286</v>
      </c>
    </row>
    <row r="86" spans="1:4" x14ac:dyDescent="0.25">
      <c r="A86" s="40">
        <v>7.1</v>
      </c>
      <c r="B86" s="42" t="s">
        <v>375</v>
      </c>
      <c r="C86" s="60" t="s">
        <v>286</v>
      </c>
      <c r="D86" s="60" t="s">
        <v>286</v>
      </c>
    </row>
    <row r="87" spans="1:4" x14ac:dyDescent="0.25">
      <c r="A87" s="40">
        <v>7.1</v>
      </c>
      <c r="B87" s="42" t="s">
        <v>486</v>
      </c>
      <c r="C87" s="60" t="s">
        <v>286</v>
      </c>
      <c r="D87" s="60" t="s">
        <v>286</v>
      </c>
    </row>
    <row r="88" spans="1:4" x14ac:dyDescent="0.25">
      <c r="A88" s="40">
        <v>7.1</v>
      </c>
      <c r="B88" s="42" t="s">
        <v>487</v>
      </c>
      <c r="C88" s="60" t="s">
        <v>286</v>
      </c>
      <c r="D88" s="60" t="s">
        <v>286</v>
      </c>
    </row>
    <row r="89" spans="1:4" x14ac:dyDescent="0.25">
      <c r="A89" s="40">
        <v>7.1</v>
      </c>
      <c r="B89" s="42" t="s">
        <v>488</v>
      </c>
      <c r="C89" s="60" t="s">
        <v>286</v>
      </c>
      <c r="D89" s="60" t="s">
        <v>286</v>
      </c>
    </row>
    <row r="90" spans="1:4" x14ac:dyDescent="0.25">
      <c r="A90" s="40">
        <v>7.1</v>
      </c>
      <c r="B90" s="42" t="s">
        <v>489</v>
      </c>
      <c r="C90" s="60" t="s">
        <v>286</v>
      </c>
      <c r="D90" s="60" t="s">
        <v>286</v>
      </c>
    </row>
    <row r="91" spans="1:4" x14ac:dyDescent="0.25">
      <c r="A91" s="40">
        <v>7.1</v>
      </c>
      <c r="B91" s="42" t="s">
        <v>490</v>
      </c>
      <c r="C91" s="60" t="s">
        <v>286</v>
      </c>
      <c r="D91" s="60" t="s">
        <v>286</v>
      </c>
    </row>
    <row r="92" spans="1:4" x14ac:dyDescent="0.25">
      <c r="A92" s="40">
        <v>7.1</v>
      </c>
      <c r="B92" s="42" t="s">
        <v>491</v>
      </c>
      <c r="C92" s="60" t="s">
        <v>286</v>
      </c>
      <c r="D92" s="60" t="s">
        <v>286</v>
      </c>
    </row>
    <row r="93" spans="1:4" x14ac:dyDescent="0.25">
      <c r="A93" s="40">
        <v>7.1</v>
      </c>
      <c r="B93" s="42" t="s">
        <v>492</v>
      </c>
      <c r="C93" s="60" t="s">
        <v>286</v>
      </c>
      <c r="D93" s="60" t="s">
        <v>286</v>
      </c>
    </row>
    <row r="94" spans="1:4" x14ac:dyDescent="0.25">
      <c r="A94" s="40">
        <v>7.1</v>
      </c>
      <c r="B94" s="42" t="s">
        <v>493</v>
      </c>
      <c r="C94" s="60" t="s">
        <v>286</v>
      </c>
      <c r="D94" s="60" t="s">
        <v>286</v>
      </c>
    </row>
    <row r="95" spans="1:4" x14ac:dyDescent="0.25">
      <c r="A95" s="40">
        <v>7.1</v>
      </c>
      <c r="B95" s="42" t="s">
        <v>376</v>
      </c>
      <c r="C95" s="60" t="s">
        <v>286</v>
      </c>
      <c r="D95" s="60" t="s">
        <v>286</v>
      </c>
    </row>
    <row r="96" spans="1:4" x14ac:dyDescent="0.25">
      <c r="A96" s="40">
        <v>7.1</v>
      </c>
      <c r="B96" s="42" t="s">
        <v>377</v>
      </c>
      <c r="C96" s="60" t="s">
        <v>286</v>
      </c>
      <c r="D96" s="60" t="s">
        <v>286</v>
      </c>
    </row>
    <row r="97" spans="1:4" x14ac:dyDescent="0.25">
      <c r="A97" s="40">
        <v>7.2</v>
      </c>
      <c r="B97" s="42" t="s">
        <v>378</v>
      </c>
      <c r="C97" s="60" t="s">
        <v>286</v>
      </c>
      <c r="D97" s="60" t="s">
        <v>286</v>
      </c>
    </row>
    <row r="98" spans="1:4" x14ac:dyDescent="0.25">
      <c r="A98" s="40">
        <v>7.3</v>
      </c>
      <c r="B98" s="42" t="s">
        <v>494</v>
      </c>
      <c r="C98" s="60" t="s">
        <v>286</v>
      </c>
      <c r="D98" s="60" t="s">
        <v>286</v>
      </c>
    </row>
    <row r="99" spans="1:4" x14ac:dyDescent="0.25">
      <c r="A99" s="40">
        <v>7.3</v>
      </c>
      <c r="B99" s="42" t="s">
        <v>379</v>
      </c>
      <c r="C99" s="60" t="s">
        <v>286</v>
      </c>
      <c r="D99" s="60" t="s">
        <v>286</v>
      </c>
    </row>
    <row r="100" spans="1:4" x14ac:dyDescent="0.25">
      <c r="A100" s="40">
        <v>7.3</v>
      </c>
      <c r="B100" s="42" t="s">
        <v>497</v>
      </c>
      <c r="C100" s="60" t="s">
        <v>286</v>
      </c>
      <c r="D100" s="60" t="s">
        <v>286</v>
      </c>
    </row>
    <row r="101" spans="1:4" x14ac:dyDescent="0.25">
      <c r="A101" s="40">
        <v>7.3</v>
      </c>
      <c r="B101" s="42" t="s">
        <v>495</v>
      </c>
      <c r="C101" s="60" t="s">
        <v>286</v>
      </c>
      <c r="D101" s="60" t="s">
        <v>286</v>
      </c>
    </row>
    <row r="102" spans="1:4" x14ac:dyDescent="0.25">
      <c r="A102" s="40">
        <v>7.3</v>
      </c>
      <c r="B102" s="42" t="s">
        <v>496</v>
      </c>
      <c r="C102" s="60" t="s">
        <v>286</v>
      </c>
      <c r="D102" s="60" t="s">
        <v>286</v>
      </c>
    </row>
    <row r="103" spans="1:4" x14ac:dyDescent="0.25">
      <c r="A103" s="40">
        <v>7.3</v>
      </c>
      <c r="B103" s="42" t="s">
        <v>499</v>
      </c>
      <c r="C103" s="60" t="s">
        <v>286</v>
      </c>
      <c r="D103" s="60" t="s">
        <v>286</v>
      </c>
    </row>
    <row r="104" spans="1:4" x14ac:dyDescent="0.25">
      <c r="A104" s="40">
        <v>7.3</v>
      </c>
      <c r="B104" s="42" t="s">
        <v>498</v>
      </c>
      <c r="C104" s="60" t="s">
        <v>286</v>
      </c>
      <c r="D104" s="60" t="s">
        <v>286</v>
      </c>
    </row>
    <row r="105" spans="1:4" x14ac:dyDescent="0.25">
      <c r="A105" s="40">
        <v>12.1</v>
      </c>
      <c r="B105" s="42" t="s">
        <v>380</v>
      </c>
      <c r="C105" s="60" t="s">
        <v>286</v>
      </c>
      <c r="D105" s="60" t="s">
        <v>286</v>
      </c>
    </row>
    <row r="106" spans="1:4" x14ac:dyDescent="0.25">
      <c r="A106" s="40">
        <v>12.1</v>
      </c>
      <c r="B106" s="42" t="s">
        <v>381</v>
      </c>
      <c r="C106" s="60" t="s">
        <v>286</v>
      </c>
      <c r="D106" s="60" t="s">
        <v>286</v>
      </c>
    </row>
    <row r="107" spans="1:4" x14ac:dyDescent="0.25">
      <c r="A107" s="40">
        <v>12.1</v>
      </c>
      <c r="B107" s="42" t="s">
        <v>382</v>
      </c>
      <c r="C107" s="60" t="s">
        <v>286</v>
      </c>
      <c r="D107" s="60" t="s">
        <v>286</v>
      </c>
    </row>
    <row r="108" spans="1:4" x14ac:dyDescent="0.25">
      <c r="A108" s="40">
        <v>12.2</v>
      </c>
      <c r="B108" s="42" t="s">
        <v>383</v>
      </c>
      <c r="C108" s="60" t="s">
        <v>286</v>
      </c>
      <c r="D108" s="60" t="s">
        <v>286</v>
      </c>
    </row>
    <row r="109" spans="1:4" x14ac:dyDescent="0.25">
      <c r="A109" s="40">
        <v>12.2</v>
      </c>
      <c r="B109" s="42" t="s">
        <v>384</v>
      </c>
      <c r="C109" s="60" t="s">
        <v>286</v>
      </c>
      <c r="D109" s="60" t="s">
        <v>286</v>
      </c>
    </row>
    <row r="110" spans="1:4" x14ac:dyDescent="0.25">
      <c r="A110" s="40">
        <v>12.2</v>
      </c>
      <c r="B110" s="42" t="s">
        <v>385</v>
      </c>
      <c r="C110" s="60" t="s">
        <v>286</v>
      </c>
      <c r="D110" s="60" t="s">
        <v>286</v>
      </c>
    </row>
    <row r="111" spans="1:4" x14ac:dyDescent="0.25">
      <c r="A111" s="40">
        <v>13.1</v>
      </c>
      <c r="B111" s="42" t="s">
        <v>386</v>
      </c>
      <c r="C111" s="60" t="s">
        <v>286</v>
      </c>
      <c r="D111" s="60" t="s">
        <v>286</v>
      </c>
    </row>
    <row r="112" spans="1:4" x14ac:dyDescent="0.25">
      <c r="A112" s="40">
        <v>13.1</v>
      </c>
      <c r="B112" s="42" t="s">
        <v>387</v>
      </c>
      <c r="C112" s="60" t="s">
        <v>286</v>
      </c>
      <c r="D112" s="60" t="s">
        <v>286</v>
      </c>
    </row>
    <row r="113" spans="1:4" x14ac:dyDescent="0.25">
      <c r="A113" s="40">
        <v>13.1</v>
      </c>
      <c r="B113" s="42" t="s">
        <v>388</v>
      </c>
      <c r="C113" s="60" t="s">
        <v>286</v>
      </c>
      <c r="D113" s="60" t="s">
        <v>286</v>
      </c>
    </row>
    <row r="114" spans="1:4" x14ac:dyDescent="0.25">
      <c r="A114" s="40">
        <v>13.1</v>
      </c>
      <c r="B114" s="42" t="s">
        <v>389</v>
      </c>
      <c r="C114" s="60" t="s">
        <v>286</v>
      </c>
      <c r="D114" s="60" t="s">
        <v>286</v>
      </c>
    </row>
    <row r="115" spans="1:4" x14ac:dyDescent="0.25">
      <c r="A115" s="40">
        <v>13.1</v>
      </c>
      <c r="B115" s="42" t="s">
        <v>390</v>
      </c>
      <c r="C115" s="60" t="s">
        <v>286</v>
      </c>
      <c r="D115" s="60" t="s">
        <v>286</v>
      </c>
    </row>
    <row r="116" spans="1:4" x14ac:dyDescent="0.25">
      <c r="A116" s="40">
        <v>14.1</v>
      </c>
      <c r="B116" s="42" t="s">
        <v>391</v>
      </c>
      <c r="C116" s="60" t="s">
        <v>286</v>
      </c>
      <c r="D116" s="60" t="s">
        <v>286</v>
      </c>
    </row>
    <row r="117" spans="1:4" x14ac:dyDescent="0.25">
      <c r="A117" s="40">
        <v>14.1</v>
      </c>
      <c r="B117" s="42" t="s">
        <v>392</v>
      </c>
      <c r="C117" s="60" t="s">
        <v>286</v>
      </c>
      <c r="D117" s="60" t="s">
        <v>286</v>
      </c>
    </row>
    <row r="118" spans="1:4" x14ac:dyDescent="0.25">
      <c r="A118" s="40">
        <v>14.1</v>
      </c>
      <c r="B118" s="42" t="s">
        <v>393</v>
      </c>
      <c r="C118" s="60" t="s">
        <v>286</v>
      </c>
      <c r="D118" s="60" t="s">
        <v>286</v>
      </c>
    </row>
    <row r="119" spans="1:4" x14ac:dyDescent="0.25">
      <c r="A119" s="40">
        <v>14.1</v>
      </c>
      <c r="B119" s="42" t="s">
        <v>394</v>
      </c>
      <c r="C119" s="60" t="s">
        <v>286</v>
      </c>
      <c r="D119" s="60" t="s">
        <v>286</v>
      </c>
    </row>
    <row r="120" spans="1:4" ht="60" x14ac:dyDescent="0.25">
      <c r="A120" s="40">
        <v>15.1</v>
      </c>
      <c r="B120" s="42" t="s">
        <v>395</v>
      </c>
      <c r="C120" s="60" t="s">
        <v>602</v>
      </c>
      <c r="D120" s="60" t="s">
        <v>286</v>
      </c>
    </row>
    <row r="121" spans="1:4" x14ac:dyDescent="0.25">
      <c r="A121" s="40">
        <v>15.1</v>
      </c>
      <c r="B121" s="42" t="s">
        <v>396</v>
      </c>
      <c r="C121" s="60" t="s">
        <v>286</v>
      </c>
      <c r="D121" s="60" t="s">
        <v>286</v>
      </c>
    </row>
    <row r="122" spans="1:4" x14ac:dyDescent="0.25">
      <c r="A122" s="40">
        <v>15.2</v>
      </c>
      <c r="B122" s="42" t="s">
        <v>397</v>
      </c>
      <c r="C122" s="60" t="s">
        <v>603</v>
      </c>
      <c r="D122" s="60" t="s">
        <v>286</v>
      </c>
    </row>
    <row r="123" spans="1:4" x14ac:dyDescent="0.25">
      <c r="A123" s="40">
        <v>15.2</v>
      </c>
      <c r="B123" s="42" t="s">
        <v>398</v>
      </c>
      <c r="C123" s="60" t="s">
        <v>603</v>
      </c>
      <c r="D123" s="60" t="s">
        <v>286</v>
      </c>
    </row>
    <row r="124" spans="1:4" x14ac:dyDescent="0.25">
      <c r="A124" s="40">
        <v>15.2</v>
      </c>
      <c r="B124" s="42" t="s">
        <v>399</v>
      </c>
      <c r="C124" s="60" t="s">
        <v>603</v>
      </c>
      <c r="D124" s="60" t="s">
        <v>286</v>
      </c>
    </row>
    <row r="125" spans="1:4" x14ac:dyDescent="0.25">
      <c r="A125" s="40">
        <v>15.2</v>
      </c>
      <c r="B125" s="42" t="s">
        <v>400</v>
      </c>
      <c r="C125" s="60" t="s">
        <v>603</v>
      </c>
      <c r="D125" s="60" t="s">
        <v>286</v>
      </c>
    </row>
    <row r="126" spans="1:4" x14ac:dyDescent="0.25">
      <c r="A126" s="40">
        <v>15.2</v>
      </c>
      <c r="B126" s="42" t="s">
        <v>401</v>
      </c>
      <c r="C126" s="60" t="s">
        <v>603</v>
      </c>
      <c r="D126" s="60" t="s">
        <v>286</v>
      </c>
    </row>
    <row r="127" spans="1:4" x14ac:dyDescent="0.25">
      <c r="A127" s="40">
        <v>15.2</v>
      </c>
      <c r="B127" s="42" t="s">
        <v>402</v>
      </c>
      <c r="C127" s="60" t="s">
        <v>286</v>
      </c>
      <c r="D127" s="60" t="s">
        <v>286</v>
      </c>
    </row>
    <row r="128" spans="1:4" x14ac:dyDescent="0.25">
      <c r="A128" s="40">
        <v>15.2</v>
      </c>
      <c r="B128" s="42" t="s">
        <v>403</v>
      </c>
      <c r="C128" s="60" t="s">
        <v>286</v>
      </c>
      <c r="D128" s="60" t="s">
        <v>286</v>
      </c>
    </row>
    <row r="129" spans="1:4" x14ac:dyDescent="0.25">
      <c r="A129" s="40">
        <v>15.3</v>
      </c>
      <c r="B129" s="42" t="s">
        <v>404</v>
      </c>
      <c r="C129" s="60" t="s">
        <v>286</v>
      </c>
      <c r="D129" s="60" t="s">
        <v>286</v>
      </c>
    </row>
    <row r="130" spans="1:4" x14ac:dyDescent="0.25">
      <c r="A130" s="40">
        <v>15.3</v>
      </c>
      <c r="B130" s="42" t="s">
        <v>405</v>
      </c>
      <c r="C130" s="60" t="s">
        <v>286</v>
      </c>
      <c r="D130" s="60" t="s">
        <v>286</v>
      </c>
    </row>
    <row r="131" spans="1:4" x14ac:dyDescent="0.25">
      <c r="A131" s="40">
        <v>16.100000000000001</v>
      </c>
      <c r="B131" s="42" t="s">
        <v>406</v>
      </c>
      <c r="C131" s="60" t="s">
        <v>286</v>
      </c>
      <c r="D131" s="60" t="s">
        <v>286</v>
      </c>
    </row>
    <row r="132" spans="1:4" x14ac:dyDescent="0.25">
      <c r="A132" s="40">
        <v>16.100000000000001</v>
      </c>
      <c r="B132" s="42" t="s">
        <v>407</v>
      </c>
      <c r="C132" s="60" t="s">
        <v>286</v>
      </c>
      <c r="D132" s="60" t="s">
        <v>286</v>
      </c>
    </row>
    <row r="133" spans="1:4" x14ac:dyDescent="0.25">
      <c r="A133" s="40">
        <v>16.2</v>
      </c>
      <c r="B133" s="42" t="s">
        <v>408</v>
      </c>
      <c r="C133" s="60" t="s">
        <v>286</v>
      </c>
      <c r="D133" s="60" t="s">
        <v>286</v>
      </c>
    </row>
    <row r="134" spans="1:4" x14ac:dyDescent="0.25">
      <c r="A134" s="40">
        <v>16.2</v>
      </c>
      <c r="B134" s="42" t="s">
        <v>409</v>
      </c>
      <c r="C134" s="60" t="s">
        <v>286</v>
      </c>
      <c r="D134" s="60" t="s">
        <v>286</v>
      </c>
    </row>
    <row r="135" spans="1:4" x14ac:dyDescent="0.25">
      <c r="A135" s="40">
        <v>16.2</v>
      </c>
      <c r="B135" s="42" t="s">
        <v>410</v>
      </c>
      <c r="C135" s="60" t="s">
        <v>286</v>
      </c>
      <c r="D135" s="60" t="s">
        <v>286</v>
      </c>
    </row>
    <row r="136" spans="1:4" x14ac:dyDescent="0.25">
      <c r="A136" s="40">
        <v>16.2</v>
      </c>
      <c r="B136" s="42" t="s">
        <v>411</v>
      </c>
      <c r="C136" s="60" t="s">
        <v>286</v>
      </c>
      <c r="D136" s="60" t="s">
        <v>286</v>
      </c>
    </row>
    <row r="137" spans="1:4" x14ac:dyDescent="0.25">
      <c r="A137" s="40">
        <v>16.2</v>
      </c>
      <c r="B137" s="42" t="s">
        <v>412</v>
      </c>
      <c r="C137" s="60" t="s">
        <v>286</v>
      </c>
      <c r="D137" s="60" t="s">
        <v>286</v>
      </c>
    </row>
    <row r="138" spans="1:4" x14ac:dyDescent="0.25">
      <c r="A138" s="40">
        <v>16.2</v>
      </c>
      <c r="B138" s="42" t="s">
        <v>413</v>
      </c>
      <c r="C138" s="60" t="s">
        <v>286</v>
      </c>
      <c r="D138" s="60" t="s">
        <v>286</v>
      </c>
    </row>
    <row r="139" spans="1:4" x14ac:dyDescent="0.25">
      <c r="A139" s="40">
        <v>16.2</v>
      </c>
      <c r="B139" s="42" t="s">
        <v>414</v>
      </c>
      <c r="C139" s="60" t="s">
        <v>286</v>
      </c>
      <c r="D139" s="60" t="s">
        <v>286</v>
      </c>
    </row>
    <row r="140" spans="1:4" x14ac:dyDescent="0.25">
      <c r="A140" s="40">
        <v>16.2</v>
      </c>
      <c r="B140" s="42" t="s">
        <v>500</v>
      </c>
      <c r="C140" s="60" t="s">
        <v>601</v>
      </c>
      <c r="D140" s="60" t="s">
        <v>286</v>
      </c>
    </row>
    <row r="141" spans="1:4" x14ac:dyDescent="0.25">
      <c r="A141" s="40">
        <v>16.2</v>
      </c>
      <c r="B141" s="42" t="s">
        <v>415</v>
      </c>
      <c r="C141" s="60" t="s">
        <v>599</v>
      </c>
      <c r="D141" s="60" t="s">
        <v>286</v>
      </c>
    </row>
    <row r="142" spans="1:4" x14ac:dyDescent="0.25">
      <c r="A142" s="40">
        <v>16.2</v>
      </c>
      <c r="B142" s="42" t="s">
        <v>416</v>
      </c>
      <c r="C142" s="60" t="s">
        <v>286</v>
      </c>
      <c r="D142" s="60" t="s">
        <v>286</v>
      </c>
    </row>
    <row r="143" spans="1:4" x14ac:dyDescent="0.25">
      <c r="A143" s="40">
        <v>16.2</v>
      </c>
      <c r="B143" s="42" t="s">
        <v>417</v>
      </c>
      <c r="C143" s="60" t="s">
        <v>286</v>
      </c>
      <c r="D143" s="60" t="s">
        <v>286</v>
      </c>
    </row>
    <row r="144" spans="1:4" x14ac:dyDescent="0.25">
      <c r="A144" s="40">
        <v>16.2</v>
      </c>
      <c r="B144" s="42" t="s">
        <v>418</v>
      </c>
      <c r="C144" s="60" t="s">
        <v>286</v>
      </c>
      <c r="D144" s="60" t="s">
        <v>286</v>
      </c>
    </row>
    <row r="145" spans="1:4" x14ac:dyDescent="0.25">
      <c r="A145" s="40">
        <v>16.2</v>
      </c>
      <c r="B145" s="42" t="s">
        <v>419</v>
      </c>
      <c r="C145" s="60" t="s">
        <v>286</v>
      </c>
      <c r="D145" s="60" t="s">
        <v>286</v>
      </c>
    </row>
    <row r="146" spans="1:4" x14ac:dyDescent="0.25">
      <c r="A146" s="40">
        <v>16.2</v>
      </c>
      <c r="B146" s="42" t="s">
        <v>420</v>
      </c>
      <c r="C146" s="60" t="s">
        <v>286</v>
      </c>
      <c r="D146" s="60" t="s">
        <v>286</v>
      </c>
    </row>
    <row r="147" spans="1:4" x14ac:dyDescent="0.25">
      <c r="A147" s="40">
        <v>16.2</v>
      </c>
      <c r="B147" s="42" t="s">
        <v>501</v>
      </c>
      <c r="C147" s="60" t="s">
        <v>286</v>
      </c>
      <c r="D147" s="60" t="s">
        <v>286</v>
      </c>
    </row>
    <row r="148" spans="1:4" x14ac:dyDescent="0.25">
      <c r="A148" s="40">
        <v>16.2</v>
      </c>
      <c r="B148" s="42" t="s">
        <v>421</v>
      </c>
      <c r="C148" s="60" t="s">
        <v>286</v>
      </c>
      <c r="D148" s="60" t="s">
        <v>286</v>
      </c>
    </row>
    <row r="149" spans="1:4" x14ac:dyDescent="0.25">
      <c r="A149" s="40">
        <v>16.2</v>
      </c>
      <c r="B149" s="42" t="s">
        <v>422</v>
      </c>
      <c r="C149" s="60" t="s">
        <v>286</v>
      </c>
      <c r="D149" s="60" t="s">
        <v>286</v>
      </c>
    </row>
    <row r="150" spans="1:4" x14ac:dyDescent="0.25">
      <c r="A150" s="40">
        <v>16.2</v>
      </c>
      <c r="B150" s="42" t="s">
        <v>423</v>
      </c>
      <c r="C150" s="60" t="s">
        <v>286</v>
      </c>
      <c r="D150" s="60" t="s">
        <v>286</v>
      </c>
    </row>
    <row r="151" spans="1:4" x14ac:dyDescent="0.25">
      <c r="A151" s="40">
        <v>16.2</v>
      </c>
      <c r="B151" s="42" t="s">
        <v>424</v>
      </c>
      <c r="C151" s="60" t="s">
        <v>286</v>
      </c>
      <c r="D151" s="60" t="s">
        <v>286</v>
      </c>
    </row>
    <row r="152" spans="1:4" x14ac:dyDescent="0.25">
      <c r="A152" s="40">
        <v>16.2</v>
      </c>
      <c r="B152" s="42" t="s">
        <v>425</v>
      </c>
      <c r="C152" s="60" t="s">
        <v>286</v>
      </c>
      <c r="D152" s="60" t="s">
        <v>286</v>
      </c>
    </row>
    <row r="153" spans="1:4" x14ac:dyDescent="0.25">
      <c r="A153" s="40">
        <v>16.3</v>
      </c>
      <c r="B153" s="42" t="s">
        <v>426</v>
      </c>
      <c r="C153" s="60" t="s">
        <v>286</v>
      </c>
      <c r="D153" s="60" t="s">
        <v>286</v>
      </c>
    </row>
    <row r="154" spans="1:4" x14ac:dyDescent="0.25">
      <c r="A154" s="40">
        <v>16.3</v>
      </c>
      <c r="B154" s="42" t="s">
        <v>427</v>
      </c>
      <c r="C154" s="60" t="s">
        <v>286</v>
      </c>
      <c r="D154" s="60" t="s">
        <v>286</v>
      </c>
    </row>
    <row r="155" spans="1:4" x14ac:dyDescent="0.25">
      <c r="A155" s="40">
        <v>16.3</v>
      </c>
      <c r="B155" s="42" t="s">
        <v>502</v>
      </c>
      <c r="C155" s="60" t="s">
        <v>286</v>
      </c>
      <c r="D155" s="60" t="s">
        <v>286</v>
      </c>
    </row>
    <row r="156" spans="1:4" x14ac:dyDescent="0.25">
      <c r="A156" s="40">
        <v>16.3</v>
      </c>
      <c r="B156" s="42" t="s">
        <v>503</v>
      </c>
      <c r="C156" s="60" t="s">
        <v>286</v>
      </c>
      <c r="D156" s="60" t="s">
        <v>286</v>
      </c>
    </row>
    <row r="157" spans="1:4" x14ac:dyDescent="0.25">
      <c r="A157" s="40">
        <v>17.100000000000001</v>
      </c>
      <c r="B157" s="42" t="s">
        <v>428</v>
      </c>
      <c r="C157" s="60" t="s">
        <v>286</v>
      </c>
      <c r="D157" s="60" t="s">
        <v>286</v>
      </c>
    </row>
    <row r="158" spans="1:4" x14ac:dyDescent="0.25">
      <c r="A158" s="40">
        <v>17.2</v>
      </c>
      <c r="B158" s="42" t="s">
        <v>429</v>
      </c>
      <c r="C158" s="60" t="s">
        <v>286</v>
      </c>
      <c r="D158" s="60" t="s">
        <v>286</v>
      </c>
    </row>
    <row r="159" spans="1:4" x14ac:dyDescent="0.25">
      <c r="A159" s="40">
        <v>17.3</v>
      </c>
      <c r="B159" s="42" t="s">
        <v>504</v>
      </c>
      <c r="C159" s="60" t="s">
        <v>286</v>
      </c>
      <c r="D159" s="60" t="s">
        <v>286</v>
      </c>
    </row>
    <row r="160" spans="1:4" x14ac:dyDescent="0.25">
      <c r="A160" s="40">
        <v>17.399999999999999</v>
      </c>
      <c r="B160" s="42" t="s">
        <v>430</v>
      </c>
      <c r="C160" s="60" t="s">
        <v>286</v>
      </c>
      <c r="D160" s="60" t="s">
        <v>286</v>
      </c>
    </row>
    <row r="161" spans="1:4" x14ac:dyDescent="0.25">
      <c r="A161" s="40">
        <v>18.100000000000001</v>
      </c>
      <c r="B161" s="42" t="s">
        <v>431</v>
      </c>
      <c r="C161" s="60" t="s">
        <v>286</v>
      </c>
      <c r="D161" s="60" t="s">
        <v>286</v>
      </c>
    </row>
    <row r="162" spans="1:4" x14ac:dyDescent="0.25">
      <c r="A162" s="40">
        <v>18.100000000000001</v>
      </c>
      <c r="B162" s="42" t="s">
        <v>432</v>
      </c>
      <c r="C162" s="60" t="s">
        <v>286</v>
      </c>
      <c r="D162" s="60" t="s">
        <v>286</v>
      </c>
    </row>
    <row r="163" spans="1:4" x14ac:dyDescent="0.25">
      <c r="A163" s="40">
        <v>18.100000000000001</v>
      </c>
      <c r="B163" s="42" t="s">
        <v>433</v>
      </c>
      <c r="C163" s="60" t="s">
        <v>597</v>
      </c>
      <c r="D163" s="60" t="s">
        <v>286</v>
      </c>
    </row>
    <row r="164" spans="1:4" x14ac:dyDescent="0.25">
      <c r="A164" s="40">
        <v>18.100000000000001</v>
      </c>
      <c r="B164" s="42" t="s">
        <v>434</v>
      </c>
      <c r="C164" s="60" t="s">
        <v>286</v>
      </c>
      <c r="D164" s="60" t="s">
        <v>286</v>
      </c>
    </row>
    <row r="165" spans="1:4" x14ac:dyDescent="0.25">
      <c r="A165" s="40">
        <v>18.100000000000001</v>
      </c>
      <c r="B165" s="42" t="s">
        <v>435</v>
      </c>
      <c r="C165" s="60" t="s">
        <v>286</v>
      </c>
      <c r="D165" s="60" t="s">
        <v>286</v>
      </c>
    </row>
    <row r="166" spans="1:4" x14ac:dyDescent="0.25">
      <c r="A166" s="40">
        <v>18.100000000000001</v>
      </c>
      <c r="B166" s="42" t="s">
        <v>436</v>
      </c>
      <c r="C166" s="60" t="s">
        <v>286</v>
      </c>
      <c r="D166" s="60" t="s">
        <v>286</v>
      </c>
    </row>
    <row r="167" spans="1:4" x14ac:dyDescent="0.25">
      <c r="A167" s="40">
        <v>18.100000000000001</v>
      </c>
      <c r="B167" s="42" t="s">
        <v>437</v>
      </c>
      <c r="C167" s="60" t="s">
        <v>286</v>
      </c>
      <c r="D167" s="60" t="s">
        <v>286</v>
      </c>
    </row>
    <row r="168" spans="1:4" x14ac:dyDescent="0.25">
      <c r="A168" s="40">
        <v>18.100000000000001</v>
      </c>
      <c r="B168" s="42" t="s">
        <v>438</v>
      </c>
      <c r="C168" s="60" t="s">
        <v>286</v>
      </c>
      <c r="D168" s="60" t="s">
        <v>286</v>
      </c>
    </row>
    <row r="169" spans="1:4" x14ac:dyDescent="0.25">
      <c r="A169" s="40">
        <v>18.100000000000001</v>
      </c>
      <c r="B169" s="42" t="s">
        <v>439</v>
      </c>
      <c r="C169" s="60" t="s">
        <v>286</v>
      </c>
      <c r="D169" s="60" t="s">
        <v>286</v>
      </c>
    </row>
    <row r="170" spans="1:4" x14ac:dyDescent="0.25">
      <c r="A170" s="40">
        <v>18.2</v>
      </c>
      <c r="B170" s="42" t="s">
        <v>505</v>
      </c>
      <c r="C170" s="60" t="s">
        <v>286</v>
      </c>
      <c r="D170" s="60" t="s">
        <v>286</v>
      </c>
    </row>
    <row r="171" spans="1:4" x14ac:dyDescent="0.25">
      <c r="A171" s="40">
        <v>18.2</v>
      </c>
      <c r="B171" s="42" t="s">
        <v>506</v>
      </c>
      <c r="C171" s="60" t="s">
        <v>286</v>
      </c>
      <c r="D171" s="60" t="s">
        <v>286</v>
      </c>
    </row>
    <row r="172" spans="1:4" x14ac:dyDescent="0.25">
      <c r="A172" s="40">
        <v>18.2</v>
      </c>
      <c r="B172" s="42" t="s">
        <v>507</v>
      </c>
      <c r="C172" s="60" t="s">
        <v>286</v>
      </c>
      <c r="D172" s="60" t="s">
        <v>286</v>
      </c>
    </row>
    <row r="173" spans="1:4" x14ac:dyDescent="0.25">
      <c r="A173" s="40">
        <v>18.3</v>
      </c>
      <c r="B173" s="42" t="s">
        <v>508</v>
      </c>
      <c r="C173" s="60" t="s">
        <v>286</v>
      </c>
      <c r="D173" s="60" t="s">
        <v>286</v>
      </c>
    </row>
    <row r="174" spans="1:4" x14ac:dyDescent="0.25">
      <c r="A174" s="40">
        <v>18.3</v>
      </c>
      <c r="B174" s="42" t="s">
        <v>509</v>
      </c>
      <c r="C174" s="60" t="s">
        <v>286</v>
      </c>
      <c r="D174" s="60" t="s">
        <v>286</v>
      </c>
    </row>
    <row r="175" spans="1:4" x14ac:dyDescent="0.25">
      <c r="A175" s="40">
        <v>18.3</v>
      </c>
      <c r="B175" s="42" t="s">
        <v>510</v>
      </c>
      <c r="C175" s="60" t="s">
        <v>286</v>
      </c>
      <c r="D175" s="60" t="s">
        <v>286</v>
      </c>
    </row>
    <row r="176" spans="1:4" x14ac:dyDescent="0.25">
      <c r="A176" s="40">
        <v>18.399999999999999</v>
      </c>
      <c r="B176" s="42" t="s">
        <v>440</v>
      </c>
      <c r="C176" s="60" t="s">
        <v>286</v>
      </c>
      <c r="D176" s="60" t="s">
        <v>286</v>
      </c>
    </row>
    <row r="177" spans="1:4" x14ac:dyDescent="0.25">
      <c r="A177" s="40">
        <v>18.399999999999999</v>
      </c>
      <c r="B177" s="42" t="s">
        <v>441</v>
      </c>
      <c r="C177" s="60" t="s">
        <v>286</v>
      </c>
      <c r="D177" s="60" t="s">
        <v>286</v>
      </c>
    </row>
    <row r="178" spans="1:4" x14ac:dyDescent="0.25">
      <c r="A178" s="40">
        <v>18.399999999999999</v>
      </c>
      <c r="B178" s="42" t="s">
        <v>442</v>
      </c>
      <c r="C178" s="60" t="s">
        <v>286</v>
      </c>
      <c r="D178" s="60" t="s">
        <v>286</v>
      </c>
    </row>
    <row r="179" spans="1:4" x14ac:dyDescent="0.25">
      <c r="A179" s="40">
        <v>19.100000000000001</v>
      </c>
      <c r="B179" s="42" t="s">
        <v>443</v>
      </c>
      <c r="C179" s="60" t="s">
        <v>286</v>
      </c>
      <c r="D179" s="60" t="s">
        <v>286</v>
      </c>
    </row>
    <row r="180" spans="1:4" x14ac:dyDescent="0.25">
      <c r="A180" s="40">
        <v>19.100000000000001</v>
      </c>
      <c r="B180" s="42" t="s">
        <v>444</v>
      </c>
      <c r="C180" s="60" t="s">
        <v>286</v>
      </c>
      <c r="D180" s="60" t="s">
        <v>286</v>
      </c>
    </row>
    <row r="181" spans="1:4" x14ac:dyDescent="0.25">
      <c r="A181" s="40">
        <v>19.100000000000001</v>
      </c>
      <c r="B181" s="42" t="s">
        <v>445</v>
      </c>
      <c r="C181" s="60" t="s">
        <v>286</v>
      </c>
      <c r="D181" s="60" t="s">
        <v>286</v>
      </c>
    </row>
    <row r="182" spans="1:4" x14ac:dyDescent="0.25">
      <c r="A182" s="40">
        <v>19.100000000000001</v>
      </c>
      <c r="B182" s="42" t="s">
        <v>446</v>
      </c>
      <c r="C182" s="60" t="s">
        <v>286</v>
      </c>
      <c r="D182" s="60" t="s">
        <v>286</v>
      </c>
    </row>
    <row r="183" spans="1:4" x14ac:dyDescent="0.25">
      <c r="A183" s="40">
        <v>19.100000000000001</v>
      </c>
      <c r="B183" s="42" t="s">
        <v>447</v>
      </c>
      <c r="C183" s="60" t="s">
        <v>286</v>
      </c>
      <c r="D183" s="60" t="s">
        <v>286</v>
      </c>
    </row>
    <row r="184" spans="1:4" x14ac:dyDescent="0.25">
      <c r="A184" s="40">
        <v>19.100000000000001</v>
      </c>
      <c r="B184" s="42" t="s">
        <v>448</v>
      </c>
      <c r="C184" s="60" t="s">
        <v>286</v>
      </c>
      <c r="D184" s="60" t="s">
        <v>286</v>
      </c>
    </row>
    <row r="185" spans="1:4" x14ac:dyDescent="0.25">
      <c r="A185" s="40">
        <v>20.100000000000001</v>
      </c>
      <c r="B185" s="42" t="s">
        <v>511</v>
      </c>
      <c r="C185" s="60" t="s">
        <v>286</v>
      </c>
      <c r="D185" s="60" t="s">
        <v>286</v>
      </c>
    </row>
    <row r="186" spans="1:4" x14ac:dyDescent="0.25">
      <c r="A186" s="40">
        <v>20.2</v>
      </c>
      <c r="B186" s="42" t="s">
        <v>512</v>
      </c>
      <c r="C186" s="60" t="s">
        <v>286</v>
      </c>
      <c r="D186" s="60" t="s">
        <v>286</v>
      </c>
    </row>
    <row r="187" spans="1:4" x14ac:dyDescent="0.25">
      <c r="A187" s="40">
        <v>20.3</v>
      </c>
      <c r="B187" s="42" t="s">
        <v>524</v>
      </c>
      <c r="C187" s="60" t="s">
        <v>286</v>
      </c>
      <c r="D187" s="60" t="s">
        <v>286</v>
      </c>
    </row>
    <row r="188" spans="1:4" x14ac:dyDescent="0.25">
      <c r="A188" s="40">
        <v>20.399999999999999</v>
      </c>
      <c r="B188" s="42" t="s">
        <v>513</v>
      </c>
      <c r="C188" s="60" t="s">
        <v>286</v>
      </c>
      <c r="D188" s="60" t="s">
        <v>286</v>
      </c>
    </row>
    <row r="189" spans="1:4" x14ac:dyDescent="0.25">
      <c r="A189" s="40">
        <v>20.399999999999999</v>
      </c>
      <c r="B189" s="42" t="s">
        <v>514</v>
      </c>
      <c r="C189" s="60" t="s">
        <v>286</v>
      </c>
      <c r="D189" s="60" t="s">
        <v>286</v>
      </c>
    </row>
    <row r="190" spans="1:4" x14ac:dyDescent="0.25">
      <c r="A190" s="40">
        <v>20.399999999999999</v>
      </c>
      <c r="B190" s="42" t="s">
        <v>515</v>
      </c>
      <c r="C190" s="60" t="s">
        <v>286</v>
      </c>
      <c r="D190" s="60" t="s">
        <v>286</v>
      </c>
    </row>
    <row r="191" spans="1:4" x14ac:dyDescent="0.25">
      <c r="A191" s="40">
        <v>20.399999999999999</v>
      </c>
      <c r="B191" s="42" t="s">
        <v>516</v>
      </c>
      <c r="C191" s="60" t="s">
        <v>286</v>
      </c>
      <c r="D191" s="60" t="s">
        <v>286</v>
      </c>
    </row>
    <row r="192" spans="1:4" x14ac:dyDescent="0.25">
      <c r="A192" s="40">
        <v>20.399999999999999</v>
      </c>
      <c r="B192" s="42" t="s">
        <v>517</v>
      </c>
      <c r="C192" s="60" t="s">
        <v>286</v>
      </c>
      <c r="D192" s="60" t="s">
        <v>286</v>
      </c>
    </row>
    <row r="193" spans="1:4" x14ac:dyDescent="0.25">
      <c r="A193" s="40">
        <v>20.5</v>
      </c>
      <c r="B193" s="42" t="s">
        <v>518</v>
      </c>
      <c r="C193" s="60" t="s">
        <v>286</v>
      </c>
      <c r="D193" s="60" t="s">
        <v>286</v>
      </c>
    </row>
    <row r="194" spans="1:4" x14ac:dyDescent="0.25">
      <c r="A194" s="40">
        <v>20.5</v>
      </c>
      <c r="B194" s="42" t="s">
        <v>519</v>
      </c>
      <c r="C194" s="60" t="s">
        <v>286</v>
      </c>
      <c r="D194" s="60" t="s">
        <v>286</v>
      </c>
    </row>
    <row r="195" spans="1:4" x14ac:dyDescent="0.25">
      <c r="A195" s="40">
        <v>20.6</v>
      </c>
      <c r="B195" s="42" t="s">
        <v>520</v>
      </c>
      <c r="C195" s="60" t="s">
        <v>286</v>
      </c>
      <c r="D195" s="60" t="s">
        <v>286</v>
      </c>
    </row>
    <row r="196" spans="1:4" x14ac:dyDescent="0.25">
      <c r="A196" s="40">
        <v>20.6</v>
      </c>
      <c r="B196" s="42" t="s">
        <v>521</v>
      </c>
      <c r="C196" s="60" t="s">
        <v>286</v>
      </c>
      <c r="D196" s="60" t="s">
        <v>286</v>
      </c>
    </row>
    <row r="197" spans="1:4" x14ac:dyDescent="0.25">
      <c r="A197" s="40">
        <v>20.7</v>
      </c>
      <c r="B197" s="42" t="s">
        <v>522</v>
      </c>
      <c r="C197" s="60" t="s">
        <v>286</v>
      </c>
      <c r="D197" s="60" t="s">
        <v>286</v>
      </c>
    </row>
    <row r="198" spans="1:4" x14ac:dyDescent="0.25">
      <c r="A198" s="40">
        <v>20.7</v>
      </c>
      <c r="B198" s="42" t="s">
        <v>523</v>
      </c>
      <c r="C198" s="60" t="s">
        <v>286</v>
      </c>
      <c r="D198" s="60" t="s">
        <v>286</v>
      </c>
    </row>
    <row r="199" spans="1:4" x14ac:dyDescent="0.25">
      <c r="A199" s="40">
        <v>23.1</v>
      </c>
      <c r="B199" s="42" t="s">
        <v>525</v>
      </c>
      <c r="C199" s="60" t="s">
        <v>286</v>
      </c>
      <c r="D199" s="60" t="s">
        <v>286</v>
      </c>
    </row>
    <row r="200" spans="1:4" x14ac:dyDescent="0.25">
      <c r="A200" s="40">
        <v>23.1</v>
      </c>
      <c r="B200" s="42" t="s">
        <v>526</v>
      </c>
      <c r="C200" s="60" t="s">
        <v>286</v>
      </c>
      <c r="D200" s="60" t="s">
        <v>286</v>
      </c>
    </row>
    <row r="201" spans="1:4" x14ac:dyDescent="0.25">
      <c r="A201" s="40">
        <v>23.2</v>
      </c>
      <c r="B201" s="42" t="s">
        <v>527</v>
      </c>
      <c r="C201" s="60" t="s">
        <v>286</v>
      </c>
      <c r="D201" s="60" t="s">
        <v>286</v>
      </c>
    </row>
    <row r="202" spans="1:4" x14ac:dyDescent="0.25">
      <c r="A202" s="40">
        <v>23.2</v>
      </c>
      <c r="B202" s="42" t="s">
        <v>528</v>
      </c>
      <c r="C202" s="60" t="s">
        <v>286</v>
      </c>
      <c r="D202" s="60" t="s">
        <v>286</v>
      </c>
    </row>
    <row r="203" spans="1:4" x14ac:dyDescent="0.25">
      <c r="A203" s="40">
        <v>23.2</v>
      </c>
      <c r="B203" s="42" t="s">
        <v>529</v>
      </c>
      <c r="C203" s="60" t="s">
        <v>286</v>
      </c>
      <c r="D203" s="60" t="s">
        <v>286</v>
      </c>
    </row>
    <row r="204" spans="1:4" x14ac:dyDescent="0.25">
      <c r="A204" s="40">
        <v>23.2</v>
      </c>
      <c r="B204" s="42" t="s">
        <v>530</v>
      </c>
      <c r="C204" s="60" t="s">
        <v>286</v>
      </c>
      <c r="D204" s="60" t="s">
        <v>286</v>
      </c>
    </row>
    <row r="205" spans="1:4" x14ac:dyDescent="0.25">
      <c r="A205" s="40">
        <v>23.3</v>
      </c>
      <c r="B205" s="42" t="s">
        <v>531</v>
      </c>
      <c r="C205" s="60" t="s">
        <v>286</v>
      </c>
      <c r="D205" s="60" t="s">
        <v>286</v>
      </c>
    </row>
    <row r="206" spans="1:4" x14ac:dyDescent="0.25">
      <c r="A206" s="40">
        <v>23.3</v>
      </c>
      <c r="B206" s="42" t="s">
        <v>532</v>
      </c>
      <c r="C206" s="60" t="s">
        <v>286</v>
      </c>
      <c r="D206" s="60" t="s">
        <v>286</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topLeftCell="BP1" zoomScaleNormal="100" workbookViewId="0">
      <pane ySplit="1" topLeftCell="A2" activePane="bottomLeft" state="frozen"/>
      <selection pane="bottomLeft" activeCell="BU16" sqref="BU16"/>
    </sheetView>
  </sheetViews>
  <sheetFormatPr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7" width="10.85546875" style="3" bestFit="1" customWidth="1"/>
    <col min="8" max="9" width="13.42578125" style="3" bestFit="1" customWidth="1"/>
    <col min="10" max="12" width="10.85546875" style="3" bestFit="1" customWidth="1"/>
    <col min="13" max="13" width="22.5703125" style="3" bestFit="1" customWidth="1"/>
    <col min="14" max="15" width="10.85546875" style="3" bestFit="1" customWidth="1"/>
    <col min="16" max="16" width="9" style="4" bestFit="1" customWidth="1"/>
    <col min="17" max="17" width="22.5703125" style="5" bestFit="1" customWidth="1"/>
    <col min="18" max="19" width="8.28515625" style="5" bestFit="1" customWidth="1"/>
    <col min="20" max="21" width="29.28515625" style="4" bestFit="1" customWidth="1"/>
    <col min="22" max="22" width="8.42578125" style="6" bestFit="1" customWidth="1"/>
    <col min="23" max="23" width="9" style="4" bestFit="1" customWidth="1"/>
    <col min="24" max="24" width="9.85546875" style="50" bestFit="1" customWidth="1"/>
    <col min="25" max="25" width="8.28515625" style="5" bestFit="1" customWidth="1"/>
    <col min="26" max="26" width="29.28515625" style="4" bestFit="1" customWidth="1"/>
    <col min="27" max="27" width="22.5703125" style="4" bestFit="1" customWidth="1"/>
    <col min="28" max="28" width="13.42578125" style="13" bestFit="1" customWidth="1"/>
    <col min="29" max="29" width="39.28515625" style="4" bestFit="1" customWidth="1"/>
    <col min="30" max="30" width="13.42578125" style="13" bestFit="1" customWidth="1"/>
    <col min="31" max="31" width="8.42578125" style="6" bestFit="1" customWidth="1"/>
    <col min="32" max="32" width="13.42578125" style="13" bestFit="1" customWidth="1"/>
    <col min="33" max="33" width="9" style="4" bestFit="1" customWidth="1"/>
    <col min="34" max="34" width="13.42578125" style="13" bestFit="1" customWidth="1"/>
    <col min="35" max="35" width="61.140625" style="4" bestFit="1" customWidth="1"/>
    <col min="36" max="36" width="13.42578125" style="13" bestFit="1" customWidth="1"/>
    <col min="37" max="37" width="10" style="4" bestFit="1" customWidth="1"/>
    <col min="38" max="38" width="13.42578125" style="13" bestFit="1" customWidth="1"/>
    <col min="39" max="39" width="36.85546875" style="4" bestFit="1" customWidth="1"/>
    <col min="40" max="40" width="10" style="4" bestFit="1" customWidth="1"/>
    <col min="41" max="41" width="13.42578125" style="13" bestFit="1" customWidth="1"/>
    <col min="42" max="42" width="10.28515625" style="5" bestFit="1" customWidth="1"/>
    <col min="43" max="44" width="11" style="4" bestFit="1" customWidth="1"/>
    <col min="45" max="45" width="8.28515625" style="5" bestFit="1" customWidth="1"/>
    <col min="46" max="46" width="8.42578125" style="6" bestFit="1" customWidth="1"/>
    <col min="47" max="51" width="10.85546875" style="3" bestFit="1" customWidth="1"/>
    <col min="52" max="52" width="9" style="4" bestFit="1" customWidth="1"/>
    <col min="53" max="54" width="29.28515625" style="4" bestFit="1" customWidth="1"/>
    <col min="55" max="55" width="10.85546875" style="3" bestFit="1" customWidth="1"/>
    <col min="56" max="56" width="8.28515625" style="5" bestFit="1" customWidth="1"/>
    <col min="57" max="62" width="9.28515625" style="6" bestFit="1" customWidth="1"/>
    <col min="63" max="67" width="12.42578125" style="4" bestFit="1" customWidth="1"/>
    <col min="68" max="71" width="9.28515625" style="6" bestFit="1" customWidth="1"/>
    <col min="72" max="72" width="12.28515625" style="3" bestFit="1" customWidth="1"/>
    <col min="73" max="73" width="11.85546875" style="3" bestFit="1" customWidth="1"/>
    <col min="74" max="74" width="17.7109375" style="3" customWidth="1"/>
    <col min="75" max="75" width="21.28515625" style="3" customWidth="1"/>
    <col min="76" max="76" width="11.85546875" style="3" bestFit="1" customWidth="1"/>
    <col min="77" max="78" width="13.140625" style="3" bestFit="1" customWidth="1"/>
    <col min="79" max="79" width="9.140625" style="4" bestFit="1" customWidth="1"/>
    <col min="80" max="80" width="12.42578125" style="4" bestFit="1" customWidth="1"/>
    <col min="81" max="82" width="9.28515625" style="6" bestFit="1" customWidth="1"/>
    <col min="83" max="84" width="13.42578125" style="3" bestFit="1" customWidth="1"/>
    <col min="85" max="91" width="9.28515625" style="6" bestFit="1" customWidth="1"/>
    <col min="92" max="92" width="9.28515625" style="3" bestFit="1" customWidth="1"/>
    <col min="93" max="97" width="10.28515625" style="6" bestFit="1" customWidth="1"/>
    <col min="98" max="98" width="10.28515625" style="3" bestFit="1" customWidth="1"/>
    <col min="99" max="100" width="12.42578125" style="4" bestFit="1" customWidth="1"/>
    <col min="101" max="101" width="10.28515625" style="5" bestFit="1" customWidth="1"/>
    <col min="102" max="102" width="10.28515625" style="6" bestFit="1" customWidth="1"/>
    <col min="103" max="104" width="11.85546875" style="3" bestFit="1" customWidth="1"/>
    <col min="105" max="106" width="9.28515625" style="6" bestFit="1" customWidth="1"/>
    <col min="107" max="107" width="16.42578125" style="4" bestFit="1" customWidth="1"/>
    <col min="108" max="116" width="11.28515625" style="5" bestFit="1" customWidth="1"/>
    <col min="117" max="119" width="9.28515625" style="6" bestFit="1" customWidth="1"/>
    <col min="120" max="121" width="9.28515625" style="5" bestFit="1" customWidth="1"/>
    <col min="122" max="125" width="11.28515625" style="6" bestFit="1" customWidth="1"/>
    <col min="126" max="161" width="10.7109375" style="2" customWidth="1"/>
    <col min="162" max="16384" width="90.7109375" style="2"/>
  </cols>
  <sheetData>
    <row r="1" spans="1:125" s="19" customFormat="1" ht="15" customHeight="1" x14ac:dyDescent="0.25">
      <c r="A1" s="18" t="s">
        <v>0</v>
      </c>
      <c r="B1" s="19" t="s">
        <v>2</v>
      </c>
      <c r="C1" s="19" t="s">
        <v>3</v>
      </c>
      <c r="D1" s="19" t="s">
        <v>4</v>
      </c>
      <c r="E1" s="20" t="s">
        <v>328</v>
      </c>
      <c r="F1" s="20" t="s">
        <v>329</v>
      </c>
      <c r="G1" s="20" t="s">
        <v>330</v>
      </c>
      <c r="H1" s="20" t="s">
        <v>331</v>
      </c>
      <c r="I1" s="20" t="s">
        <v>332</v>
      </c>
      <c r="J1" s="20" t="s">
        <v>333</v>
      </c>
      <c r="K1" s="20" t="s">
        <v>334</v>
      </c>
      <c r="L1" s="20" t="s">
        <v>335</v>
      </c>
      <c r="M1" s="20" t="s">
        <v>336</v>
      </c>
      <c r="N1" s="20" t="s">
        <v>337</v>
      </c>
      <c r="O1" s="20" t="s">
        <v>338</v>
      </c>
      <c r="P1" s="21" t="s">
        <v>339</v>
      </c>
      <c r="Q1" s="22" t="s">
        <v>340</v>
      </c>
      <c r="R1" s="22" t="s">
        <v>341</v>
      </c>
      <c r="S1" s="22" t="s">
        <v>342</v>
      </c>
      <c r="T1" s="21" t="s">
        <v>343</v>
      </c>
      <c r="U1" s="21" t="s">
        <v>344</v>
      </c>
      <c r="V1" s="23" t="s">
        <v>345</v>
      </c>
      <c r="W1" s="21" t="s">
        <v>346</v>
      </c>
      <c r="X1" s="49" t="s">
        <v>347</v>
      </c>
      <c r="Y1" s="22" t="s">
        <v>348</v>
      </c>
      <c r="Z1" s="21" t="s">
        <v>349</v>
      </c>
      <c r="AA1" s="21" t="s">
        <v>350</v>
      </c>
      <c r="AB1" s="24" t="s">
        <v>351</v>
      </c>
      <c r="AC1" s="21" t="s">
        <v>352</v>
      </c>
      <c r="AD1" s="24" t="s">
        <v>353</v>
      </c>
      <c r="AE1" s="23" t="s">
        <v>354</v>
      </c>
      <c r="AF1" s="24" t="s">
        <v>355</v>
      </c>
      <c r="AG1" s="21" t="s">
        <v>356</v>
      </c>
      <c r="AH1" s="24" t="s">
        <v>357</v>
      </c>
      <c r="AI1" s="21" t="s">
        <v>358</v>
      </c>
      <c r="AJ1" s="24" t="s">
        <v>359</v>
      </c>
      <c r="AK1" s="21" t="s">
        <v>360</v>
      </c>
      <c r="AL1" s="24" t="s">
        <v>361</v>
      </c>
      <c r="AM1" s="21" t="s">
        <v>362</v>
      </c>
      <c r="AN1" s="21" t="s">
        <v>363</v>
      </c>
      <c r="AO1" s="24" t="s">
        <v>364</v>
      </c>
      <c r="AP1" s="22" t="s">
        <v>365</v>
      </c>
      <c r="AQ1" s="21" t="s">
        <v>366</v>
      </c>
      <c r="AR1" s="21" t="s">
        <v>367</v>
      </c>
      <c r="AS1" s="22" t="s">
        <v>368</v>
      </c>
      <c r="AT1" s="23" t="s">
        <v>369</v>
      </c>
      <c r="AU1" s="20" t="s">
        <v>370</v>
      </c>
      <c r="AV1" s="20" t="s">
        <v>371</v>
      </c>
      <c r="AW1" s="20" t="s">
        <v>372</v>
      </c>
      <c r="AX1" s="20" t="s">
        <v>373</v>
      </c>
      <c r="AY1" s="20" t="s">
        <v>374</v>
      </c>
      <c r="AZ1" s="21" t="s">
        <v>375</v>
      </c>
      <c r="BA1" s="21" t="s">
        <v>376</v>
      </c>
      <c r="BB1" s="21" t="s">
        <v>377</v>
      </c>
      <c r="BC1" s="20" t="s">
        <v>378</v>
      </c>
      <c r="BD1" s="22" t="s">
        <v>379</v>
      </c>
      <c r="BE1" s="23" t="s">
        <v>380</v>
      </c>
      <c r="BF1" s="23" t="s">
        <v>381</v>
      </c>
      <c r="BG1" s="23" t="s">
        <v>382</v>
      </c>
      <c r="BH1" s="23" t="s">
        <v>383</v>
      </c>
      <c r="BI1" s="23" t="s">
        <v>384</v>
      </c>
      <c r="BJ1" s="23" t="s">
        <v>385</v>
      </c>
      <c r="BK1" s="21" t="s">
        <v>386</v>
      </c>
      <c r="BL1" s="21" t="s">
        <v>387</v>
      </c>
      <c r="BM1" s="21" t="s">
        <v>388</v>
      </c>
      <c r="BN1" s="21" t="s">
        <v>389</v>
      </c>
      <c r="BO1" s="21" t="s">
        <v>390</v>
      </c>
      <c r="BP1" s="23" t="s">
        <v>391</v>
      </c>
      <c r="BQ1" s="23" t="s">
        <v>392</v>
      </c>
      <c r="BR1" s="23" t="s">
        <v>393</v>
      </c>
      <c r="BS1" s="23" t="s">
        <v>394</v>
      </c>
      <c r="BT1" s="20" t="s">
        <v>395</v>
      </c>
      <c r="BU1" s="20" t="s">
        <v>396</v>
      </c>
      <c r="BV1" s="20" t="s">
        <v>397</v>
      </c>
      <c r="BW1" s="20" t="s">
        <v>398</v>
      </c>
      <c r="BX1" s="20" t="s">
        <v>399</v>
      </c>
      <c r="BY1" s="20" t="s">
        <v>400</v>
      </c>
      <c r="BZ1" s="20" t="s">
        <v>401</v>
      </c>
      <c r="CA1" s="21" t="s">
        <v>402</v>
      </c>
      <c r="CB1" s="21" t="s">
        <v>403</v>
      </c>
      <c r="CC1" s="23" t="s">
        <v>404</v>
      </c>
      <c r="CD1" s="23" t="s">
        <v>405</v>
      </c>
      <c r="CE1" s="20" t="s">
        <v>406</v>
      </c>
      <c r="CF1" s="20" t="s">
        <v>407</v>
      </c>
      <c r="CG1" s="23" t="s">
        <v>408</v>
      </c>
      <c r="CH1" s="23" t="s">
        <v>409</v>
      </c>
      <c r="CI1" s="23" t="s">
        <v>410</v>
      </c>
      <c r="CJ1" s="23" t="s">
        <v>411</v>
      </c>
      <c r="CK1" s="23" t="s">
        <v>412</v>
      </c>
      <c r="CL1" s="23" t="s">
        <v>413</v>
      </c>
      <c r="CM1" s="23" t="s">
        <v>414</v>
      </c>
      <c r="CN1" s="20" t="s">
        <v>415</v>
      </c>
      <c r="CO1" s="23" t="s">
        <v>416</v>
      </c>
      <c r="CP1" s="23" t="s">
        <v>417</v>
      </c>
      <c r="CQ1" s="23" t="s">
        <v>418</v>
      </c>
      <c r="CR1" s="23" t="s">
        <v>419</v>
      </c>
      <c r="CS1" s="23" t="s">
        <v>420</v>
      </c>
      <c r="CT1" s="20" t="s">
        <v>421</v>
      </c>
      <c r="CU1" s="21" t="s">
        <v>422</v>
      </c>
      <c r="CV1" s="21" t="s">
        <v>423</v>
      </c>
      <c r="CW1" s="22" t="s">
        <v>424</v>
      </c>
      <c r="CX1" s="23" t="s">
        <v>425</v>
      </c>
      <c r="CY1" s="20" t="s">
        <v>426</v>
      </c>
      <c r="CZ1" s="20" t="s">
        <v>427</v>
      </c>
      <c r="DA1" s="23" t="s">
        <v>428</v>
      </c>
      <c r="DB1" s="23" t="s">
        <v>429</v>
      </c>
      <c r="DC1" s="21" t="s">
        <v>430</v>
      </c>
      <c r="DD1" s="22" t="s">
        <v>431</v>
      </c>
      <c r="DE1" s="22" t="s">
        <v>432</v>
      </c>
      <c r="DF1" s="22" t="s">
        <v>433</v>
      </c>
      <c r="DG1" s="22" t="s">
        <v>434</v>
      </c>
      <c r="DH1" s="22" t="s">
        <v>435</v>
      </c>
      <c r="DI1" s="22" t="s">
        <v>436</v>
      </c>
      <c r="DJ1" s="22" t="s">
        <v>437</v>
      </c>
      <c r="DK1" s="22" t="s">
        <v>438</v>
      </c>
      <c r="DL1" s="22" t="s">
        <v>439</v>
      </c>
      <c r="DM1" s="23" t="s">
        <v>440</v>
      </c>
      <c r="DN1" s="23" t="s">
        <v>441</v>
      </c>
      <c r="DO1" s="23" t="s">
        <v>442</v>
      </c>
      <c r="DP1" s="22" t="s">
        <v>443</v>
      </c>
      <c r="DQ1" s="22" t="s">
        <v>444</v>
      </c>
      <c r="DR1" s="23" t="s">
        <v>445</v>
      </c>
      <c r="DS1" s="23" t="s">
        <v>446</v>
      </c>
      <c r="DT1" s="23" t="s">
        <v>447</v>
      </c>
      <c r="DU1" s="23" t="s">
        <v>448</v>
      </c>
    </row>
    <row r="2" spans="1:125" s="16" customFormat="1" ht="15" customHeight="1" x14ac:dyDescent="0.25">
      <c r="A2" s="18">
        <v>44286</v>
      </c>
      <c r="B2" s="19" t="s">
        <v>291</v>
      </c>
      <c r="C2" s="19" t="s">
        <v>563</v>
      </c>
      <c r="D2" s="19" t="s">
        <v>566</v>
      </c>
      <c r="E2" s="20"/>
      <c r="F2" s="20"/>
      <c r="G2" s="20"/>
      <c r="H2" s="20"/>
      <c r="I2" s="20"/>
      <c r="J2" s="20"/>
      <c r="K2" s="20"/>
      <c r="L2" s="20"/>
      <c r="M2" s="20"/>
      <c r="N2" s="20"/>
      <c r="O2" s="20"/>
      <c r="P2" s="21"/>
      <c r="Q2" s="22"/>
      <c r="R2" s="22"/>
      <c r="S2" s="22"/>
      <c r="T2" s="21"/>
      <c r="U2" s="21"/>
      <c r="V2" s="23"/>
      <c r="W2" s="21"/>
      <c r="X2" s="49"/>
      <c r="Y2" s="22"/>
      <c r="Z2" s="61" t="s">
        <v>577</v>
      </c>
      <c r="AA2" s="61" t="s">
        <v>583</v>
      </c>
      <c r="AB2" s="24">
        <v>44075</v>
      </c>
      <c r="AC2" s="61" t="s">
        <v>583</v>
      </c>
      <c r="AD2" s="24" t="s">
        <v>577</v>
      </c>
      <c r="AE2" s="23">
        <v>0.99</v>
      </c>
      <c r="AF2" s="24" t="s">
        <v>577</v>
      </c>
      <c r="AG2" s="61" t="s">
        <v>584</v>
      </c>
      <c r="AH2" s="24" t="s">
        <v>577</v>
      </c>
      <c r="AI2" s="61" t="s">
        <v>577</v>
      </c>
      <c r="AJ2" s="24" t="s">
        <v>577</v>
      </c>
      <c r="AK2" s="61">
        <v>2</v>
      </c>
      <c r="AL2" s="24" t="s">
        <v>577</v>
      </c>
      <c r="AM2" s="61" t="s">
        <v>585</v>
      </c>
      <c r="AN2" s="61" t="s">
        <v>586</v>
      </c>
      <c r="AO2" s="24" t="s">
        <v>577</v>
      </c>
      <c r="AP2" s="22" t="s">
        <v>577</v>
      </c>
      <c r="AQ2" s="61" t="s">
        <v>577</v>
      </c>
      <c r="AR2" s="61" t="s">
        <v>577</v>
      </c>
      <c r="AS2" s="22" t="s">
        <v>577</v>
      </c>
      <c r="AT2" s="23" t="s">
        <v>577</v>
      </c>
      <c r="AU2" s="20" t="s">
        <v>577</v>
      </c>
      <c r="AV2" s="20" t="s">
        <v>577</v>
      </c>
      <c r="AW2" s="20"/>
      <c r="AX2" s="20"/>
      <c r="AY2" s="20"/>
      <c r="AZ2" s="21"/>
      <c r="BA2" s="21"/>
      <c r="BB2" s="21"/>
      <c r="BC2" s="20"/>
      <c r="BD2" s="22"/>
      <c r="BE2" s="23"/>
      <c r="BF2" s="23"/>
      <c r="BG2" s="23"/>
      <c r="BH2" s="23"/>
      <c r="BI2" s="23"/>
      <c r="BJ2" s="23"/>
      <c r="BK2" s="21"/>
      <c r="BL2" s="21"/>
      <c r="BM2" s="21"/>
      <c r="BN2" s="21"/>
      <c r="BO2" s="21"/>
      <c r="BP2" s="23"/>
      <c r="BQ2" s="23"/>
      <c r="BR2" s="23"/>
      <c r="BS2" s="23"/>
      <c r="BT2" s="20"/>
      <c r="BU2" s="20"/>
      <c r="BV2" s="20"/>
      <c r="BW2" s="20"/>
      <c r="BX2" s="20"/>
      <c r="BY2" s="20"/>
      <c r="BZ2" s="20"/>
      <c r="CA2" s="21"/>
      <c r="CB2" s="21"/>
      <c r="CC2" s="23"/>
      <c r="CD2" s="23"/>
      <c r="CE2" s="20"/>
      <c r="CF2" s="20"/>
      <c r="CG2" s="23"/>
      <c r="CH2" s="23"/>
      <c r="CI2" s="23"/>
      <c r="CJ2" s="23"/>
      <c r="CK2" s="23"/>
      <c r="CL2" s="23"/>
      <c r="CM2" s="23"/>
      <c r="CN2" s="20"/>
      <c r="CO2" s="23"/>
      <c r="CP2" s="23"/>
      <c r="CQ2" s="23"/>
      <c r="CR2" s="23"/>
      <c r="CS2" s="23"/>
      <c r="CT2" s="20"/>
      <c r="CU2" s="21"/>
      <c r="CV2" s="21"/>
      <c r="CW2" s="22"/>
      <c r="CX2" s="23"/>
      <c r="CY2" s="20"/>
      <c r="CZ2" s="20"/>
      <c r="DA2" s="23"/>
      <c r="DB2" s="23"/>
      <c r="DC2" s="21"/>
      <c r="DD2" s="22"/>
      <c r="DE2" s="22"/>
      <c r="DF2" s="22"/>
      <c r="DG2" s="22"/>
      <c r="DH2" s="22"/>
      <c r="DI2" s="22"/>
      <c r="DJ2" s="22"/>
      <c r="DK2" s="22"/>
      <c r="DL2" s="22"/>
      <c r="DM2" s="23"/>
      <c r="DN2" s="23"/>
      <c r="DO2" s="23"/>
      <c r="DP2" s="22"/>
      <c r="DQ2" s="22"/>
      <c r="DR2" s="23"/>
      <c r="DS2" s="23"/>
      <c r="DT2" s="23"/>
      <c r="DU2" s="23"/>
    </row>
    <row r="3" spans="1:125" s="16" customFormat="1" ht="15" customHeight="1" x14ac:dyDescent="0.25">
      <c r="A3" s="18">
        <v>44286</v>
      </c>
      <c r="B3" s="19" t="s">
        <v>290</v>
      </c>
      <c r="C3" s="19" t="s">
        <v>563</v>
      </c>
      <c r="D3" s="19" t="s">
        <v>566</v>
      </c>
      <c r="E3" s="20" t="s">
        <v>577</v>
      </c>
      <c r="F3" s="20" t="s">
        <v>577</v>
      </c>
      <c r="G3" s="20" t="s">
        <v>577</v>
      </c>
      <c r="H3" s="20">
        <v>382658257.17999995</v>
      </c>
      <c r="I3" s="20">
        <v>382662683.59000003</v>
      </c>
      <c r="J3" s="20">
        <v>0</v>
      </c>
      <c r="K3" s="20" t="s">
        <v>577</v>
      </c>
      <c r="L3" s="20" t="s">
        <v>577</v>
      </c>
      <c r="M3" s="20" t="s">
        <v>577</v>
      </c>
      <c r="N3" s="20" t="s">
        <v>577</v>
      </c>
      <c r="O3" s="20" t="s">
        <v>577</v>
      </c>
      <c r="P3" s="61" t="s">
        <v>578</v>
      </c>
      <c r="Q3" s="22" t="s">
        <v>595</v>
      </c>
      <c r="R3" s="22" t="s">
        <v>577</v>
      </c>
      <c r="S3" s="22" t="s">
        <v>577</v>
      </c>
      <c r="T3" s="21"/>
      <c r="U3" s="21"/>
      <c r="V3" s="23"/>
      <c r="W3" s="21"/>
      <c r="X3" s="49"/>
      <c r="Y3" s="22"/>
      <c r="Z3" s="21"/>
      <c r="AA3" s="21"/>
      <c r="AB3" s="24"/>
      <c r="AC3" s="21"/>
      <c r="AD3" s="24"/>
      <c r="AE3" s="23"/>
      <c r="AF3" s="24"/>
      <c r="AG3" s="21"/>
      <c r="AH3" s="24"/>
      <c r="AI3" s="21"/>
      <c r="AJ3" s="24"/>
      <c r="AK3" s="21"/>
      <c r="AL3" s="24"/>
      <c r="AM3" s="21"/>
      <c r="AN3" s="21"/>
      <c r="AO3" s="24"/>
      <c r="AP3" s="22"/>
      <c r="AQ3" s="21"/>
      <c r="AR3" s="21"/>
      <c r="AS3" s="22"/>
      <c r="AT3" s="23"/>
      <c r="AU3" s="20"/>
      <c r="AV3" s="20"/>
      <c r="AW3" s="20"/>
      <c r="AX3" s="20"/>
      <c r="AY3" s="20" t="s">
        <v>577</v>
      </c>
      <c r="AZ3" s="21"/>
      <c r="BA3" s="21"/>
      <c r="BB3" s="21"/>
      <c r="BC3" s="20"/>
      <c r="BD3" s="22"/>
      <c r="BE3" s="23" t="s">
        <v>577</v>
      </c>
      <c r="BF3" s="23" t="s">
        <v>577</v>
      </c>
      <c r="BG3" s="23" t="s">
        <v>577</v>
      </c>
      <c r="BH3" s="23" t="s">
        <v>577</v>
      </c>
      <c r="BI3" s="23" t="s">
        <v>577</v>
      </c>
      <c r="BJ3" s="23" t="s">
        <v>577</v>
      </c>
      <c r="BK3" s="61" t="s">
        <v>577</v>
      </c>
      <c r="BL3" s="61" t="s">
        <v>577</v>
      </c>
      <c r="BM3" s="61" t="s">
        <v>577</v>
      </c>
      <c r="BN3" s="61" t="s">
        <v>577</v>
      </c>
      <c r="BO3" s="61" t="s">
        <v>577</v>
      </c>
      <c r="BP3" s="23">
        <v>0.83630000000000004</v>
      </c>
      <c r="BQ3" s="23">
        <v>0</v>
      </c>
      <c r="BR3" s="23">
        <v>0.16370000000000001</v>
      </c>
      <c r="BS3" s="23">
        <v>0</v>
      </c>
      <c r="BT3" s="20"/>
      <c r="BU3" s="20"/>
      <c r="BV3" s="20"/>
      <c r="BW3" s="20"/>
      <c r="BX3" s="20"/>
      <c r="BY3" s="20"/>
      <c r="BZ3" s="20"/>
      <c r="CA3" s="21"/>
      <c r="CB3" s="21"/>
      <c r="CC3" s="23"/>
      <c r="CD3" s="23"/>
      <c r="CE3" s="20">
        <v>387136885.08999997</v>
      </c>
      <c r="CF3" s="20">
        <v>278061943.62</v>
      </c>
      <c r="CG3" s="23"/>
      <c r="CH3" s="23"/>
      <c r="CI3" s="23"/>
      <c r="CJ3" s="23"/>
      <c r="CK3" s="23"/>
      <c r="CL3" s="23"/>
      <c r="CM3" s="23"/>
      <c r="CN3" s="20"/>
      <c r="CO3" s="23"/>
      <c r="CP3" s="23"/>
      <c r="CQ3" s="23"/>
      <c r="CR3" s="23"/>
      <c r="CS3" s="23"/>
      <c r="CT3" s="20"/>
      <c r="CU3" s="21"/>
      <c r="CV3" s="21"/>
      <c r="CW3" s="22"/>
      <c r="CX3" s="23"/>
      <c r="CY3" s="20"/>
      <c r="CZ3" s="20"/>
      <c r="DA3" s="44">
        <v>0.99990000000000001</v>
      </c>
      <c r="DB3" s="23">
        <v>0.99990000000000001</v>
      </c>
      <c r="DC3" s="61" t="s">
        <v>587</v>
      </c>
      <c r="DD3" s="22">
        <v>0</v>
      </c>
      <c r="DE3" s="22">
        <v>53</v>
      </c>
      <c r="DF3" s="22">
        <v>4</v>
      </c>
      <c r="DG3" s="22">
        <v>0</v>
      </c>
      <c r="DH3" s="22">
        <v>0</v>
      </c>
      <c r="DI3" s="22">
        <v>57</v>
      </c>
      <c r="DJ3" s="22">
        <v>0</v>
      </c>
      <c r="DK3" s="22">
        <v>43</v>
      </c>
      <c r="DL3" s="22">
        <v>14</v>
      </c>
      <c r="DM3" s="23" t="s">
        <v>577</v>
      </c>
      <c r="DN3" s="23">
        <v>0.69299287399216203</v>
      </c>
      <c r="DO3" s="23">
        <v>0.89027067237634794</v>
      </c>
      <c r="DP3" s="22">
        <v>234</v>
      </c>
      <c r="DQ3" s="22">
        <v>6</v>
      </c>
      <c r="DR3" s="23" t="s">
        <v>577</v>
      </c>
      <c r="DS3" s="23" t="s">
        <v>577</v>
      </c>
      <c r="DT3" s="23" t="s">
        <v>577</v>
      </c>
      <c r="DU3" s="44" t="s">
        <v>577</v>
      </c>
    </row>
    <row r="4" spans="1:125" s="16" customFormat="1" ht="15" customHeight="1" x14ac:dyDescent="0.25">
      <c r="A4" s="18">
        <v>44286</v>
      </c>
      <c r="B4" s="19" t="s">
        <v>291</v>
      </c>
      <c r="C4" s="19" t="s">
        <v>564</v>
      </c>
      <c r="D4" s="19" t="s">
        <v>566</v>
      </c>
      <c r="E4" s="20"/>
      <c r="F4" s="20"/>
      <c r="G4" s="20"/>
      <c r="H4" s="20"/>
      <c r="I4" s="20"/>
      <c r="J4" s="20"/>
      <c r="K4" s="20"/>
      <c r="L4" s="20"/>
      <c r="M4" s="20"/>
      <c r="N4" s="20"/>
      <c r="O4" s="20"/>
      <c r="P4" s="21"/>
      <c r="Q4" s="22"/>
      <c r="R4" s="22"/>
      <c r="S4" s="22"/>
      <c r="T4" s="21"/>
      <c r="U4" s="21"/>
      <c r="V4" s="23"/>
      <c r="W4" s="21"/>
      <c r="X4" s="49"/>
      <c r="Y4" s="22"/>
      <c r="Z4" s="61" t="s">
        <v>577</v>
      </c>
      <c r="AA4" s="61" t="s">
        <v>583</v>
      </c>
      <c r="AB4" s="24" t="s">
        <v>577</v>
      </c>
      <c r="AC4" s="61" t="s">
        <v>583</v>
      </c>
      <c r="AD4" s="24" t="s">
        <v>577</v>
      </c>
      <c r="AE4" s="23">
        <v>0.99</v>
      </c>
      <c r="AF4" s="24" t="s">
        <v>577</v>
      </c>
      <c r="AG4" s="61" t="s">
        <v>584</v>
      </c>
      <c r="AH4" s="24" t="s">
        <v>577</v>
      </c>
      <c r="AI4" s="61" t="s">
        <v>577</v>
      </c>
      <c r="AJ4" s="24" t="s">
        <v>577</v>
      </c>
      <c r="AK4" s="61">
        <v>2</v>
      </c>
      <c r="AL4" s="24" t="s">
        <v>577</v>
      </c>
      <c r="AM4" s="61" t="s">
        <v>588</v>
      </c>
      <c r="AN4" s="61" t="s">
        <v>586</v>
      </c>
      <c r="AO4" s="24" t="s">
        <v>577</v>
      </c>
      <c r="AP4" s="22" t="s">
        <v>577</v>
      </c>
      <c r="AQ4" s="61" t="s">
        <v>577</v>
      </c>
      <c r="AR4" s="61" t="s">
        <v>577</v>
      </c>
      <c r="AS4" s="22" t="s">
        <v>577</v>
      </c>
      <c r="AT4" s="62" t="s">
        <v>577</v>
      </c>
      <c r="AU4" s="20" t="s">
        <v>577</v>
      </c>
      <c r="AV4" s="20" t="s">
        <v>577</v>
      </c>
      <c r="AW4" s="20"/>
      <c r="AX4" s="20"/>
      <c r="AY4" s="20"/>
      <c r="AZ4" s="21"/>
      <c r="BA4" s="21"/>
      <c r="BB4" s="21"/>
      <c r="BC4" s="20"/>
      <c r="BD4" s="22"/>
      <c r="BE4" s="23"/>
      <c r="BF4" s="23"/>
      <c r="BG4" s="23"/>
      <c r="BH4" s="23"/>
      <c r="BI4" s="23"/>
      <c r="BJ4" s="23"/>
      <c r="BK4" s="21"/>
      <c r="BL4" s="21"/>
      <c r="BM4" s="21"/>
      <c r="BN4" s="21"/>
      <c r="BO4" s="21"/>
      <c r="BP4" s="23"/>
      <c r="BQ4" s="23"/>
      <c r="BR4" s="23"/>
      <c r="BS4" s="23"/>
      <c r="BT4" s="20"/>
      <c r="BU4" s="20"/>
      <c r="BV4" s="20"/>
      <c r="BW4" s="20"/>
      <c r="BX4" s="20"/>
      <c r="BY4" s="20"/>
      <c r="BZ4" s="20"/>
      <c r="CA4" s="21"/>
      <c r="CB4" s="21"/>
      <c r="CC4" s="23"/>
      <c r="CD4" s="23"/>
      <c r="CE4" s="20"/>
      <c r="CF4" s="20"/>
      <c r="CG4" s="23"/>
      <c r="CH4" s="23"/>
      <c r="CI4" s="23"/>
      <c r="CJ4" s="23"/>
      <c r="CK4" s="23"/>
      <c r="CL4" s="23"/>
      <c r="CM4" s="23"/>
      <c r="CN4" s="20"/>
      <c r="CO4" s="23"/>
      <c r="CP4" s="23"/>
      <c r="CQ4" s="23"/>
      <c r="CR4" s="23"/>
      <c r="CS4" s="23"/>
      <c r="CT4" s="20"/>
      <c r="CU4" s="21"/>
      <c r="CV4" s="21"/>
      <c r="CW4" s="22"/>
      <c r="CX4" s="23"/>
      <c r="CY4" s="20"/>
      <c r="CZ4" s="20"/>
      <c r="DA4" s="23"/>
      <c r="DB4" s="23"/>
      <c r="DC4" s="21"/>
      <c r="DD4" s="22"/>
      <c r="DE4" s="22"/>
      <c r="DF4" s="22"/>
      <c r="DG4" s="22"/>
      <c r="DH4" s="22"/>
      <c r="DI4" s="22"/>
      <c r="DJ4" s="22"/>
      <c r="DK4" s="22"/>
      <c r="DL4" s="22"/>
      <c r="DM4" s="23"/>
      <c r="DN4" s="23"/>
      <c r="DO4" s="23"/>
      <c r="DP4" s="22"/>
      <c r="DQ4" s="22"/>
      <c r="DR4" s="23"/>
      <c r="DS4" s="23"/>
      <c r="DT4" s="23"/>
      <c r="DU4" s="23"/>
    </row>
    <row r="5" spans="1:125" s="16" customFormat="1" ht="15" customHeight="1" x14ac:dyDescent="0.25">
      <c r="A5" s="18">
        <v>44286</v>
      </c>
      <c r="B5" s="19" t="s">
        <v>290</v>
      </c>
      <c r="C5" s="19" t="s">
        <v>564</v>
      </c>
      <c r="D5" s="19" t="s">
        <v>566</v>
      </c>
      <c r="E5" s="20" t="s">
        <v>577</v>
      </c>
      <c r="F5" s="20" t="s">
        <v>577</v>
      </c>
      <c r="G5" s="20" t="s">
        <v>577</v>
      </c>
      <c r="H5" s="20">
        <v>40000</v>
      </c>
      <c r="I5" s="20">
        <v>40000</v>
      </c>
      <c r="J5" s="20">
        <v>0</v>
      </c>
      <c r="K5" s="20" t="s">
        <v>577</v>
      </c>
      <c r="L5" s="20" t="s">
        <v>577</v>
      </c>
      <c r="M5" s="20" t="s">
        <v>577</v>
      </c>
      <c r="N5" s="20" t="s">
        <v>577</v>
      </c>
      <c r="O5" s="20" t="s">
        <v>577</v>
      </c>
      <c r="P5" s="61" t="s">
        <v>578</v>
      </c>
      <c r="Q5" s="22" t="s">
        <v>595</v>
      </c>
      <c r="R5" s="22" t="s">
        <v>577</v>
      </c>
      <c r="S5" s="22" t="s">
        <v>577</v>
      </c>
      <c r="T5" s="21"/>
      <c r="U5" s="21"/>
      <c r="V5" s="23"/>
      <c r="W5" s="21"/>
      <c r="X5" s="49"/>
      <c r="Y5" s="22"/>
      <c r="Z5" s="21"/>
      <c r="AA5" s="21"/>
      <c r="AB5" s="24"/>
      <c r="AC5" s="21"/>
      <c r="AD5" s="24"/>
      <c r="AE5" s="23"/>
      <c r="AF5" s="24"/>
      <c r="AG5" s="21"/>
      <c r="AH5" s="24"/>
      <c r="AI5" s="21"/>
      <c r="AJ5" s="24"/>
      <c r="AK5" s="21"/>
      <c r="AL5" s="24"/>
      <c r="AM5" s="21"/>
      <c r="AN5" s="21"/>
      <c r="AO5" s="24"/>
      <c r="AP5" s="22"/>
      <c r="AQ5" s="21"/>
      <c r="AR5" s="21"/>
      <c r="AS5" s="22"/>
      <c r="AT5" s="23"/>
      <c r="AU5" s="20"/>
      <c r="AV5" s="20"/>
      <c r="AW5" s="20"/>
      <c r="AX5" s="20"/>
      <c r="AY5" s="20" t="s">
        <v>577</v>
      </c>
      <c r="AZ5" s="21"/>
      <c r="BA5" s="21"/>
      <c r="BB5" s="21"/>
      <c r="BC5" s="20"/>
      <c r="BD5" s="22"/>
      <c r="BE5" s="23" t="s">
        <v>577</v>
      </c>
      <c r="BF5" s="23" t="s">
        <v>577</v>
      </c>
      <c r="BG5" s="23" t="s">
        <v>577</v>
      </c>
      <c r="BH5" s="23" t="s">
        <v>577</v>
      </c>
      <c r="BI5" s="23" t="s">
        <v>577</v>
      </c>
      <c r="BJ5" s="23" t="s">
        <v>577</v>
      </c>
      <c r="BK5" s="61" t="s">
        <v>577</v>
      </c>
      <c r="BL5" s="61" t="s">
        <v>577</v>
      </c>
      <c r="BM5" s="61" t="s">
        <v>577</v>
      </c>
      <c r="BN5" s="61" t="s">
        <v>577</v>
      </c>
      <c r="BO5" s="61" t="s">
        <v>577</v>
      </c>
      <c r="BP5" s="23">
        <v>0</v>
      </c>
      <c r="BQ5" s="23">
        <v>0</v>
      </c>
      <c r="BR5" s="23">
        <v>0</v>
      </c>
      <c r="BS5" s="23">
        <v>0</v>
      </c>
      <c r="BT5" s="20"/>
      <c r="BU5" s="20"/>
      <c r="BV5" s="20"/>
      <c r="BW5" s="20"/>
      <c r="BX5" s="20"/>
      <c r="BY5" s="20"/>
      <c r="BZ5" s="20"/>
      <c r="CA5" s="21"/>
      <c r="CB5" s="21"/>
      <c r="CC5" s="23"/>
      <c r="CD5" s="23"/>
      <c r="CE5" s="20">
        <v>0</v>
      </c>
      <c r="CF5" s="20">
        <v>160002.32</v>
      </c>
      <c r="CG5" s="23"/>
      <c r="CH5" s="23"/>
      <c r="CI5" s="23"/>
      <c r="CJ5" s="23"/>
      <c r="CK5" s="23"/>
      <c r="CL5" s="23"/>
      <c r="CM5" s="23"/>
      <c r="CN5" s="20"/>
      <c r="CO5" s="23"/>
      <c r="CP5" s="23"/>
      <c r="CQ5" s="23"/>
      <c r="CR5" s="23"/>
      <c r="CS5" s="23"/>
      <c r="CT5" s="20"/>
      <c r="CU5" s="21"/>
      <c r="CV5" s="21"/>
      <c r="CW5" s="22"/>
      <c r="CX5" s="23"/>
      <c r="CY5" s="20"/>
      <c r="CZ5" s="20"/>
      <c r="DA5" s="44">
        <v>0.99990000000000001</v>
      </c>
      <c r="DB5" s="23">
        <v>0.99990000000000001</v>
      </c>
      <c r="DC5" s="61" t="s">
        <v>587</v>
      </c>
      <c r="DD5" s="22">
        <v>0</v>
      </c>
      <c r="DE5" s="22">
        <v>3</v>
      </c>
      <c r="DF5" s="22">
        <v>2</v>
      </c>
      <c r="DG5" s="22">
        <v>0</v>
      </c>
      <c r="DH5" s="22">
        <v>0</v>
      </c>
      <c r="DI5" s="22">
        <v>5</v>
      </c>
      <c r="DJ5" s="22">
        <v>0</v>
      </c>
      <c r="DK5" s="22">
        <v>5</v>
      </c>
      <c r="DL5" s="22">
        <v>0</v>
      </c>
      <c r="DM5" s="23" t="s">
        <v>577</v>
      </c>
      <c r="DN5" s="23" t="s">
        <v>577</v>
      </c>
      <c r="DO5" s="23" t="s">
        <v>577</v>
      </c>
      <c r="DP5" s="22">
        <v>0</v>
      </c>
      <c r="DQ5" s="22">
        <v>0</v>
      </c>
      <c r="DR5" s="23" t="s">
        <v>577</v>
      </c>
      <c r="DS5" s="23" t="s">
        <v>577</v>
      </c>
      <c r="DT5" s="23" t="s">
        <v>577</v>
      </c>
      <c r="DU5" s="44" t="s">
        <v>577</v>
      </c>
    </row>
    <row r="6" spans="1:125" s="16" customFormat="1" ht="15" customHeight="1" x14ac:dyDescent="0.25">
      <c r="A6" s="18">
        <v>44286</v>
      </c>
      <c r="B6" s="19" t="s">
        <v>1</v>
      </c>
      <c r="C6" s="19" t="s">
        <v>565</v>
      </c>
      <c r="D6" s="19" t="s">
        <v>566</v>
      </c>
      <c r="E6" s="20"/>
      <c r="F6" s="20"/>
      <c r="G6" s="20"/>
      <c r="H6" s="20"/>
      <c r="I6" s="20"/>
      <c r="J6" s="20"/>
      <c r="K6" s="20"/>
      <c r="L6" s="20"/>
      <c r="M6" s="20"/>
      <c r="N6" s="20"/>
      <c r="O6" s="20"/>
      <c r="P6" s="21"/>
      <c r="Q6" s="22"/>
      <c r="R6" s="22"/>
      <c r="S6" s="22"/>
      <c r="T6" s="61" t="s">
        <v>574</v>
      </c>
      <c r="U6" s="61" t="s">
        <v>575</v>
      </c>
      <c r="V6" s="23">
        <v>0.99</v>
      </c>
      <c r="W6" s="61" t="s">
        <v>576</v>
      </c>
      <c r="X6" s="49">
        <v>500</v>
      </c>
      <c r="Y6" s="22" t="s">
        <v>596</v>
      </c>
      <c r="Z6" s="21"/>
      <c r="AA6" s="21"/>
      <c r="AB6" s="24"/>
      <c r="AC6" s="21"/>
      <c r="AD6" s="24"/>
      <c r="AE6" s="23"/>
      <c r="AF6" s="24"/>
      <c r="AG6" s="21"/>
      <c r="AH6" s="24"/>
      <c r="AI6" s="21"/>
      <c r="AJ6" s="24"/>
      <c r="AK6" s="21"/>
      <c r="AL6" s="24"/>
      <c r="AM6" s="21"/>
      <c r="AN6" s="21"/>
      <c r="AO6" s="24"/>
      <c r="AP6" s="22"/>
      <c r="AQ6" s="21"/>
      <c r="AR6" s="21"/>
      <c r="AS6" s="22"/>
      <c r="AT6" s="23"/>
      <c r="AU6" s="20"/>
      <c r="AV6" s="20"/>
      <c r="AW6" s="20" t="s">
        <v>577</v>
      </c>
      <c r="AX6" s="20" t="s">
        <v>577</v>
      </c>
      <c r="AY6" s="20"/>
      <c r="AZ6" s="61" t="s">
        <v>578</v>
      </c>
      <c r="BA6" s="61" t="s">
        <v>579</v>
      </c>
      <c r="BB6" s="61" t="s">
        <v>580</v>
      </c>
      <c r="BC6" s="20">
        <v>0</v>
      </c>
      <c r="BD6" s="22" t="s">
        <v>577</v>
      </c>
      <c r="BE6" s="23"/>
      <c r="BF6" s="23"/>
      <c r="BG6" s="23"/>
      <c r="BH6" s="23"/>
      <c r="BI6" s="23"/>
      <c r="BJ6" s="23"/>
      <c r="BK6" s="21"/>
      <c r="BL6" s="21"/>
      <c r="BM6" s="21"/>
      <c r="BN6" s="21"/>
      <c r="BO6" s="21"/>
      <c r="BP6" s="23"/>
      <c r="BQ6" s="23"/>
      <c r="BR6" s="23"/>
      <c r="BS6" s="23"/>
      <c r="BT6" s="65">
        <v>10000000</v>
      </c>
      <c r="BU6" s="65">
        <v>6818000</v>
      </c>
      <c r="BV6" s="65">
        <v>50331000</v>
      </c>
      <c r="BW6" s="65">
        <f>15970000+4270000</f>
        <v>20240000</v>
      </c>
      <c r="BX6" s="65">
        <v>9962000</v>
      </c>
      <c r="BY6" s="65">
        <v>159410000</v>
      </c>
      <c r="BZ6" s="65">
        <v>25199000</v>
      </c>
      <c r="CA6" s="61" t="s">
        <v>581</v>
      </c>
      <c r="CB6" s="61" t="s">
        <v>577</v>
      </c>
      <c r="CC6" s="23" t="s">
        <v>577</v>
      </c>
      <c r="CD6" s="23" t="s">
        <v>577</v>
      </c>
      <c r="CE6" s="20"/>
      <c r="CF6" s="20"/>
      <c r="CG6" s="23">
        <v>0</v>
      </c>
      <c r="CH6" s="23">
        <v>0</v>
      </c>
      <c r="CI6" s="23">
        <v>0</v>
      </c>
      <c r="CJ6" s="23">
        <v>0</v>
      </c>
      <c r="CK6" s="74">
        <v>1</v>
      </c>
      <c r="CL6" s="23">
        <v>0</v>
      </c>
      <c r="CM6" s="23">
        <v>0</v>
      </c>
      <c r="CN6" s="73">
        <v>3.09</v>
      </c>
      <c r="CO6" s="23">
        <v>0</v>
      </c>
      <c r="CP6" s="23">
        <v>0</v>
      </c>
      <c r="CQ6" s="23">
        <v>0</v>
      </c>
      <c r="CR6" s="23">
        <v>0</v>
      </c>
      <c r="CS6" s="23">
        <v>0</v>
      </c>
      <c r="CT6" s="23" t="s">
        <v>577</v>
      </c>
      <c r="CU6" s="23" t="s">
        <v>577</v>
      </c>
      <c r="CV6" s="23" t="s">
        <v>582</v>
      </c>
      <c r="CW6" s="23">
        <v>0</v>
      </c>
      <c r="CX6" s="23">
        <v>0</v>
      </c>
      <c r="CY6" s="23">
        <v>0</v>
      </c>
      <c r="CZ6" s="23">
        <v>0</v>
      </c>
      <c r="DA6" s="23"/>
      <c r="DB6" s="23"/>
      <c r="DC6" s="21"/>
      <c r="DD6" s="22"/>
      <c r="DE6" s="22"/>
      <c r="DF6" s="22"/>
      <c r="DG6" s="22"/>
      <c r="DH6" s="22"/>
      <c r="DI6" s="22"/>
      <c r="DJ6" s="22"/>
      <c r="DK6" s="22"/>
      <c r="DL6" s="22"/>
      <c r="DM6" s="23"/>
      <c r="DN6" s="23"/>
      <c r="DO6" s="23"/>
      <c r="DP6" s="22"/>
      <c r="DQ6" s="22"/>
      <c r="DR6" s="23"/>
      <c r="DS6" s="23"/>
      <c r="DT6" s="23"/>
      <c r="DU6" s="23"/>
    </row>
    <row r="7" spans="1:125" ht="15" customHeight="1" x14ac:dyDescent="0.25">
      <c r="A7" s="18"/>
      <c r="B7" s="19"/>
      <c r="C7" s="19"/>
      <c r="D7" s="19"/>
      <c r="E7" s="20"/>
      <c r="F7" s="20"/>
      <c r="G7" s="20"/>
      <c r="H7" s="20"/>
      <c r="I7" s="20"/>
      <c r="J7" s="20"/>
      <c r="K7" s="20"/>
      <c r="L7" s="20"/>
      <c r="M7" s="20"/>
      <c r="N7" s="20"/>
      <c r="O7" s="20"/>
      <c r="P7" s="21"/>
      <c r="Q7" s="22"/>
      <c r="R7" s="22"/>
      <c r="S7" s="22"/>
      <c r="T7" s="21"/>
      <c r="U7" s="21"/>
      <c r="V7" s="23"/>
      <c r="W7" s="21"/>
      <c r="X7" s="49"/>
      <c r="Y7" s="22"/>
      <c r="Z7" s="21"/>
      <c r="AA7" s="21"/>
      <c r="AB7" s="24"/>
      <c r="AC7" s="21"/>
      <c r="AD7" s="24"/>
      <c r="AE7" s="23"/>
      <c r="AF7" s="24"/>
      <c r="AG7" s="21"/>
      <c r="AH7" s="24"/>
      <c r="AI7" s="21"/>
      <c r="AJ7" s="24"/>
      <c r="AK7" s="21"/>
      <c r="AL7" s="24"/>
      <c r="AM7" s="21"/>
      <c r="AN7" s="21"/>
      <c r="AO7" s="24"/>
      <c r="AP7" s="22"/>
      <c r="AQ7" s="21"/>
      <c r="AR7" s="21"/>
      <c r="AS7" s="22"/>
      <c r="AT7" s="23"/>
      <c r="AU7" s="20"/>
      <c r="AV7" s="20"/>
      <c r="AW7" s="20"/>
      <c r="AX7" s="20"/>
      <c r="AY7" s="20"/>
      <c r="AZ7" s="21"/>
      <c r="BA7" s="21"/>
      <c r="BB7" s="21"/>
      <c r="BC7" s="20"/>
      <c r="BD7" s="22"/>
      <c r="BE7" s="23"/>
      <c r="BF7" s="23"/>
      <c r="BG7" s="23"/>
      <c r="BH7" s="23"/>
      <c r="BI7" s="23"/>
      <c r="BJ7" s="23"/>
      <c r="BK7" s="21"/>
      <c r="BL7" s="21"/>
      <c r="BM7" s="21"/>
      <c r="BN7" s="21"/>
      <c r="BO7" s="21"/>
      <c r="BP7" s="23"/>
      <c r="BQ7" s="23"/>
      <c r="BR7" s="23"/>
      <c r="BS7" s="23"/>
      <c r="BT7" s="20"/>
      <c r="BU7" s="20"/>
      <c r="BV7" s="20"/>
      <c r="BW7" s="20"/>
      <c r="BX7" s="20"/>
      <c r="BY7" s="20"/>
      <c r="BZ7" s="20"/>
      <c r="CA7" s="21"/>
      <c r="CB7" s="21"/>
      <c r="CC7" s="23"/>
      <c r="CD7" s="23"/>
      <c r="CE7" s="20"/>
      <c r="CF7" s="20"/>
      <c r="CG7" s="23"/>
      <c r="CH7" s="23"/>
      <c r="CI7" s="23"/>
      <c r="CJ7" s="23"/>
      <c r="CK7" s="23"/>
      <c r="CL7" s="23"/>
      <c r="CM7" s="23"/>
      <c r="CN7" s="20"/>
      <c r="CO7" s="23"/>
      <c r="CP7" s="23"/>
      <c r="CQ7" s="23"/>
      <c r="CR7" s="23"/>
      <c r="CS7" s="23"/>
      <c r="CT7" s="20"/>
      <c r="CU7" s="21"/>
      <c r="CV7" s="21"/>
      <c r="CW7" s="22"/>
      <c r="CX7" s="23"/>
      <c r="CY7" s="20"/>
      <c r="CZ7" s="20"/>
      <c r="DA7" s="23"/>
      <c r="DB7" s="23"/>
      <c r="DC7" s="21"/>
      <c r="DD7" s="22"/>
      <c r="DE7" s="22"/>
      <c r="DF7" s="22"/>
      <c r="DG7" s="22"/>
      <c r="DH7" s="22"/>
      <c r="DI7" s="22"/>
      <c r="DJ7" s="22"/>
      <c r="DK7" s="22"/>
      <c r="DL7" s="22"/>
      <c r="DM7" s="23"/>
      <c r="DN7" s="23"/>
      <c r="DO7" s="23"/>
      <c r="DP7" s="22"/>
      <c r="DQ7" s="22"/>
      <c r="DR7" s="23"/>
      <c r="DS7" s="23"/>
      <c r="DT7" s="23"/>
      <c r="DU7" s="23"/>
    </row>
    <row r="8" spans="1:125" ht="15" customHeight="1" x14ac:dyDescent="0.25">
      <c r="A8" s="18"/>
      <c r="B8" s="19"/>
      <c r="C8" s="19"/>
      <c r="D8" s="19"/>
      <c r="E8" s="20"/>
      <c r="F8" s="20"/>
      <c r="G8" s="20"/>
      <c r="H8" s="20"/>
      <c r="I8" s="20"/>
      <c r="J8" s="20"/>
      <c r="K8" s="20"/>
      <c r="L8" s="20"/>
      <c r="M8" s="20"/>
      <c r="N8" s="20"/>
      <c r="O8" s="20"/>
      <c r="P8" s="21"/>
      <c r="Q8" s="22"/>
      <c r="R8" s="22"/>
      <c r="S8" s="22"/>
      <c r="T8" s="21"/>
      <c r="U8" s="21"/>
      <c r="V8" s="23"/>
      <c r="W8" s="21"/>
      <c r="X8" s="49"/>
      <c r="Y8" s="22"/>
      <c r="Z8" s="21"/>
      <c r="AA8" s="21"/>
      <c r="AB8" s="24"/>
      <c r="AC8" s="21"/>
      <c r="AD8" s="24"/>
      <c r="AE8" s="23"/>
      <c r="AF8" s="24"/>
      <c r="AG8" s="21"/>
      <c r="AH8" s="24"/>
      <c r="AI8" s="21"/>
      <c r="AJ8" s="24"/>
      <c r="AK8" s="21"/>
      <c r="AL8" s="24"/>
      <c r="AM8" s="21"/>
      <c r="AN8" s="21"/>
      <c r="AO8" s="24"/>
      <c r="AP8" s="22"/>
      <c r="AQ8" s="21"/>
      <c r="AR8" s="21"/>
      <c r="AS8" s="22"/>
      <c r="AT8" s="23"/>
      <c r="AU8" s="20"/>
      <c r="AV8" s="20"/>
      <c r="AW8" s="20"/>
      <c r="AX8" s="20"/>
      <c r="AY8" s="20"/>
      <c r="AZ8" s="21"/>
      <c r="BA8" s="21"/>
      <c r="BB8" s="21"/>
      <c r="BC8" s="20"/>
      <c r="BD8" s="22"/>
      <c r="BE8" s="23"/>
      <c r="BF8" s="23"/>
      <c r="BG8" s="23"/>
      <c r="BH8" s="23"/>
      <c r="BI8" s="23"/>
      <c r="BJ8" s="23"/>
      <c r="BK8" s="21"/>
      <c r="BL8" s="21"/>
      <c r="BM8" s="21"/>
      <c r="BN8" s="21"/>
      <c r="BO8" s="21"/>
      <c r="BP8" s="23"/>
      <c r="BQ8" s="23"/>
      <c r="BR8" s="23"/>
      <c r="BS8" s="23"/>
      <c r="BT8" s="20"/>
      <c r="BU8" s="20"/>
      <c r="BV8" s="20"/>
      <c r="BW8" s="20"/>
      <c r="BX8" s="20"/>
      <c r="BY8" s="20"/>
      <c r="BZ8" s="20"/>
      <c r="CA8" s="21"/>
      <c r="CB8" s="21"/>
      <c r="CC8" s="23"/>
      <c r="CD8" s="23"/>
      <c r="CE8" s="20"/>
      <c r="CF8" s="20"/>
      <c r="CG8" s="23"/>
      <c r="CH8" s="23"/>
      <c r="CI8" s="23"/>
      <c r="CJ8" s="23"/>
      <c r="CK8" s="23"/>
      <c r="CL8" s="23"/>
      <c r="CM8" s="23"/>
      <c r="CN8" s="20"/>
      <c r="CO8" s="23"/>
      <c r="CP8" s="23"/>
      <c r="CQ8" s="23"/>
      <c r="CR8" s="23"/>
      <c r="CS8" s="23"/>
      <c r="CT8" s="20"/>
      <c r="CU8" s="21"/>
      <c r="CV8" s="21"/>
      <c r="CW8" s="22"/>
      <c r="CX8" s="23"/>
      <c r="CY8" s="20"/>
      <c r="CZ8" s="20"/>
      <c r="DA8" s="23"/>
      <c r="DB8" s="23"/>
      <c r="DC8" s="21"/>
      <c r="DD8" s="22"/>
      <c r="DE8" s="22"/>
      <c r="DF8" s="22"/>
      <c r="DG8" s="22"/>
      <c r="DH8" s="22"/>
      <c r="DI8" s="22"/>
      <c r="DJ8" s="22"/>
      <c r="DK8" s="22"/>
      <c r="DL8" s="22"/>
      <c r="DM8" s="23"/>
      <c r="DN8" s="23"/>
      <c r="DO8" s="23"/>
      <c r="DP8" s="22"/>
      <c r="DQ8" s="22"/>
      <c r="DR8" s="23"/>
      <c r="DS8" s="23"/>
      <c r="DT8" s="23"/>
      <c r="DU8" s="23"/>
    </row>
    <row r="9" spans="1:125" ht="15" customHeight="1" x14ac:dyDescent="0.25">
      <c r="A9" s="18"/>
      <c r="B9" s="19"/>
      <c r="C9" s="19"/>
      <c r="D9" s="19"/>
      <c r="E9" s="20"/>
      <c r="F9" s="20"/>
      <c r="G9" s="20"/>
      <c r="H9" s="20"/>
      <c r="I9" s="20"/>
      <c r="J9" s="20"/>
      <c r="K9" s="20"/>
      <c r="L9" s="20"/>
      <c r="M9" s="20"/>
      <c r="N9" s="20"/>
      <c r="O9" s="20"/>
      <c r="P9" s="21"/>
      <c r="Q9" s="22"/>
      <c r="R9" s="22"/>
      <c r="S9" s="22"/>
      <c r="T9" s="21"/>
      <c r="U9" s="21"/>
      <c r="V9" s="23"/>
      <c r="W9" s="21"/>
      <c r="X9" s="49"/>
      <c r="Y9" s="22"/>
      <c r="Z9" s="21"/>
      <c r="AA9" s="21"/>
      <c r="AB9" s="24"/>
      <c r="AC9" s="21"/>
      <c r="AD9" s="24"/>
      <c r="AE9" s="23"/>
      <c r="AF9" s="24"/>
      <c r="AG9" s="21"/>
      <c r="AH9" s="24"/>
      <c r="AI9" s="21"/>
      <c r="AJ9" s="24"/>
      <c r="AK9" s="21"/>
      <c r="AL9" s="24"/>
      <c r="AM9" s="21"/>
      <c r="AN9" s="21"/>
      <c r="AO9" s="24"/>
      <c r="AP9" s="22"/>
      <c r="AQ9" s="21"/>
      <c r="AR9" s="21"/>
      <c r="AS9" s="22"/>
      <c r="AT9" s="23"/>
      <c r="AU9" s="20"/>
      <c r="AV9" s="20"/>
      <c r="AW9" s="20"/>
      <c r="AX9" s="20"/>
      <c r="AY9" s="20"/>
      <c r="AZ9" s="21"/>
      <c r="BA9" s="21"/>
      <c r="BB9" s="21"/>
      <c r="BC9" s="20"/>
      <c r="BD9" s="22"/>
      <c r="BE9" s="23"/>
      <c r="BF9" s="23"/>
      <c r="BG9" s="23"/>
      <c r="BH9" s="23"/>
      <c r="BI9" s="23"/>
      <c r="BJ9" s="23"/>
      <c r="BK9" s="21"/>
      <c r="BL9" s="21"/>
      <c r="BM9" s="21"/>
      <c r="BN9" s="21"/>
      <c r="BO9" s="21"/>
      <c r="BP9" s="23"/>
      <c r="BQ9" s="23"/>
      <c r="BR9" s="23"/>
      <c r="BS9" s="23"/>
      <c r="BT9" s="20"/>
      <c r="BU9" s="20"/>
      <c r="BV9" s="20"/>
      <c r="BW9" s="20"/>
      <c r="BX9" s="20"/>
      <c r="BY9" s="20"/>
      <c r="BZ9" s="20"/>
      <c r="CA9" s="21"/>
      <c r="CB9" s="21"/>
      <c r="CC9" s="23"/>
      <c r="CD9" s="23"/>
      <c r="CE9" s="20"/>
      <c r="CF9" s="20"/>
      <c r="CG9" s="23"/>
      <c r="CH9" s="23"/>
      <c r="CI9" s="23"/>
      <c r="CJ9" s="23"/>
      <c r="CK9" s="23"/>
      <c r="CL9" s="23"/>
      <c r="CM9" s="23"/>
      <c r="CN9" s="20"/>
      <c r="CO9" s="23"/>
      <c r="CP9" s="23"/>
      <c r="CQ9" s="23"/>
      <c r="CR9" s="23"/>
      <c r="CS9" s="23"/>
      <c r="CT9" s="20"/>
      <c r="CU9" s="21"/>
      <c r="CV9" s="21"/>
      <c r="CW9" s="22"/>
      <c r="CX9" s="23"/>
      <c r="CY9" s="20"/>
      <c r="CZ9" s="20"/>
      <c r="DA9" s="23"/>
      <c r="DB9" s="23"/>
      <c r="DC9" s="21"/>
      <c r="DD9" s="22"/>
      <c r="DE9" s="22"/>
      <c r="DF9" s="22"/>
      <c r="DG9" s="22"/>
      <c r="DH9" s="22"/>
      <c r="DI9" s="22"/>
      <c r="DJ9" s="22"/>
      <c r="DK9" s="22"/>
      <c r="DL9" s="22"/>
      <c r="DM9" s="23"/>
      <c r="DN9" s="23"/>
      <c r="DO9" s="23"/>
      <c r="DP9" s="22"/>
      <c r="DQ9" s="22"/>
      <c r="DR9" s="23"/>
      <c r="DS9" s="23"/>
      <c r="DT9" s="23"/>
      <c r="DU9" s="23"/>
    </row>
    <row r="10" spans="1:125" ht="15" customHeight="1" x14ac:dyDescent="0.25">
      <c r="A10" s="18"/>
      <c r="B10" s="19"/>
      <c r="C10" s="19"/>
      <c r="D10" s="19"/>
      <c r="E10" s="20"/>
      <c r="F10" s="20"/>
      <c r="G10" s="20"/>
      <c r="H10" s="20"/>
      <c r="I10" s="20"/>
      <c r="J10" s="20"/>
      <c r="K10" s="20"/>
      <c r="L10" s="20"/>
      <c r="M10" s="20"/>
      <c r="N10" s="20"/>
      <c r="O10" s="20"/>
      <c r="P10" s="21"/>
      <c r="Q10" s="22"/>
      <c r="R10" s="22"/>
      <c r="S10" s="22"/>
      <c r="T10" s="21"/>
      <c r="U10" s="21"/>
      <c r="V10" s="23"/>
      <c r="W10" s="21"/>
      <c r="X10" s="49"/>
      <c r="Y10" s="22"/>
      <c r="Z10" s="21"/>
      <c r="AA10" s="21"/>
      <c r="AB10" s="24"/>
      <c r="AC10" s="21"/>
      <c r="AD10" s="24"/>
      <c r="AE10" s="23"/>
      <c r="AF10" s="24"/>
      <c r="AG10" s="21"/>
      <c r="AH10" s="24"/>
      <c r="AI10" s="21"/>
      <c r="AJ10" s="24"/>
      <c r="AK10" s="21"/>
      <c r="AL10" s="24"/>
      <c r="AM10" s="21"/>
      <c r="AN10" s="21"/>
      <c r="AO10" s="24"/>
      <c r="AP10" s="22"/>
      <c r="AQ10" s="21"/>
      <c r="AR10" s="21"/>
      <c r="AS10" s="22"/>
      <c r="AT10" s="23"/>
      <c r="AU10" s="20"/>
      <c r="AV10" s="20"/>
      <c r="AW10" s="20"/>
      <c r="AX10" s="20"/>
      <c r="AY10" s="20"/>
      <c r="AZ10" s="21"/>
      <c r="BA10" s="21"/>
      <c r="BB10" s="21"/>
      <c r="BC10" s="20"/>
      <c r="BD10" s="22"/>
      <c r="BE10" s="23"/>
      <c r="BF10" s="23"/>
      <c r="BG10" s="23"/>
      <c r="BH10" s="23"/>
      <c r="BI10" s="23"/>
      <c r="BJ10" s="23"/>
      <c r="BK10" s="21"/>
      <c r="BL10" s="21"/>
      <c r="BM10" s="21"/>
      <c r="BN10" s="21"/>
      <c r="BO10" s="21"/>
      <c r="BP10" s="23"/>
      <c r="BQ10" s="23"/>
      <c r="BR10" s="23"/>
      <c r="BS10" s="23"/>
      <c r="BT10" s="20"/>
      <c r="BU10" s="20"/>
      <c r="BV10" s="20"/>
      <c r="BW10" s="20"/>
      <c r="BY10" s="20"/>
      <c r="BZ10" s="20"/>
      <c r="CA10" s="21"/>
      <c r="CB10" s="21"/>
      <c r="CC10" s="23"/>
      <c r="CD10" s="23"/>
      <c r="CE10" s="20"/>
      <c r="CF10" s="20"/>
      <c r="CG10" s="23"/>
      <c r="CH10" s="23"/>
      <c r="CI10" s="23"/>
      <c r="CJ10" s="23"/>
      <c r="CK10" s="23"/>
      <c r="CL10" s="23"/>
      <c r="CM10" s="23"/>
      <c r="CN10" s="20"/>
      <c r="CO10" s="23"/>
      <c r="CP10" s="23"/>
      <c r="CQ10" s="23"/>
      <c r="CR10" s="23"/>
      <c r="CS10" s="23"/>
      <c r="CT10" s="20"/>
      <c r="CU10" s="21"/>
      <c r="CV10" s="21"/>
      <c r="CW10" s="22"/>
      <c r="CX10" s="23"/>
      <c r="CY10" s="20"/>
      <c r="CZ10" s="20"/>
      <c r="DA10" s="23"/>
      <c r="DB10" s="23"/>
      <c r="DC10" s="21"/>
      <c r="DD10" s="22"/>
      <c r="DE10" s="22"/>
      <c r="DF10" s="22"/>
      <c r="DG10" s="22"/>
      <c r="DH10" s="22"/>
      <c r="DI10" s="22"/>
      <c r="DJ10" s="22"/>
      <c r="DK10" s="22"/>
      <c r="DL10" s="22"/>
      <c r="DM10" s="23"/>
      <c r="DN10" s="23"/>
      <c r="DO10" s="23"/>
      <c r="DP10" s="22"/>
      <c r="DQ10" s="22"/>
      <c r="DR10" s="23"/>
      <c r="DS10" s="23"/>
      <c r="DT10" s="23"/>
      <c r="DU10" s="23"/>
    </row>
    <row r="11" spans="1:125" ht="15" customHeight="1" x14ac:dyDescent="0.25">
      <c r="A11" s="18"/>
      <c r="B11" s="19"/>
      <c r="C11" s="19"/>
      <c r="D11" s="19"/>
      <c r="E11" s="20"/>
      <c r="F11" s="20"/>
      <c r="G11" s="20"/>
      <c r="H11" s="20"/>
      <c r="I11" s="20"/>
      <c r="J11" s="20"/>
      <c r="K11" s="20"/>
      <c r="L11" s="20"/>
      <c r="M11" s="20"/>
      <c r="N11" s="20"/>
      <c r="O11" s="20"/>
      <c r="P11" s="21"/>
      <c r="Q11" s="22"/>
      <c r="R11" s="22"/>
      <c r="S11" s="22"/>
      <c r="T11" s="21"/>
      <c r="U11" s="21"/>
      <c r="V11" s="23"/>
      <c r="W11" s="21"/>
      <c r="X11" s="49"/>
      <c r="Y11" s="22"/>
      <c r="Z11" s="21"/>
      <c r="AA11" s="21"/>
      <c r="AB11" s="24"/>
      <c r="AC11" s="21"/>
      <c r="AD11" s="24"/>
      <c r="AE11" s="23"/>
      <c r="AF11" s="24"/>
      <c r="AG11" s="21"/>
      <c r="AH11" s="24"/>
      <c r="AI11" s="21"/>
      <c r="AJ11" s="24"/>
      <c r="AK11" s="21"/>
      <c r="AL11" s="24"/>
      <c r="AM11" s="21"/>
      <c r="AN11" s="21"/>
      <c r="AO11" s="24"/>
      <c r="AP11" s="22"/>
      <c r="AQ11" s="21"/>
      <c r="AR11" s="21"/>
      <c r="AS11" s="22"/>
      <c r="AT11" s="23"/>
      <c r="AU11" s="20"/>
      <c r="AV11" s="20"/>
      <c r="AW11" s="20"/>
      <c r="AX11" s="20"/>
      <c r="AY11" s="20"/>
      <c r="AZ11" s="21"/>
      <c r="BA11" s="21"/>
      <c r="BB11" s="21"/>
      <c r="BC11" s="20"/>
      <c r="BD11" s="22"/>
      <c r="BE11" s="23"/>
      <c r="BF11" s="23"/>
      <c r="BG11" s="23"/>
      <c r="BH11" s="23"/>
      <c r="BI11" s="23"/>
      <c r="BJ11" s="23"/>
      <c r="BK11" s="21"/>
      <c r="BL11" s="21"/>
      <c r="BM11" s="21"/>
      <c r="BN11" s="21"/>
      <c r="BO11" s="21"/>
      <c r="BP11" s="23"/>
      <c r="BQ11" s="23"/>
      <c r="BR11" s="23"/>
      <c r="BS11" s="23"/>
      <c r="BT11" s="20"/>
      <c r="BU11" s="20"/>
      <c r="BV11" s="20"/>
      <c r="BW11" s="20"/>
      <c r="BX11" s="20"/>
      <c r="BY11" s="20"/>
      <c r="CA11" s="21"/>
      <c r="CB11" s="21"/>
      <c r="CC11" s="23"/>
      <c r="CD11" s="23"/>
      <c r="CE11" s="20"/>
      <c r="CF11" s="20"/>
      <c r="CG11" s="23"/>
      <c r="CH11" s="23"/>
      <c r="CI11" s="23"/>
      <c r="CJ11" s="23"/>
      <c r="CK11" s="23"/>
      <c r="CL11" s="23"/>
      <c r="CM11" s="23"/>
      <c r="CN11" s="20"/>
      <c r="CO11" s="23"/>
      <c r="CP11" s="23"/>
      <c r="CQ11" s="23"/>
      <c r="CR11" s="23"/>
      <c r="CS11" s="23"/>
      <c r="CT11" s="20"/>
      <c r="CU11" s="21"/>
      <c r="CV11" s="21"/>
      <c r="CW11" s="22"/>
      <c r="CX11" s="23"/>
      <c r="CY11" s="20"/>
      <c r="CZ11" s="20"/>
      <c r="DA11" s="23"/>
      <c r="DB11" s="23"/>
      <c r="DC11" s="21"/>
      <c r="DD11" s="22"/>
      <c r="DE11" s="22"/>
      <c r="DF11" s="22"/>
      <c r="DG11" s="22"/>
      <c r="DH11" s="22"/>
      <c r="DI11" s="22"/>
      <c r="DJ11" s="22"/>
      <c r="DK11" s="22"/>
      <c r="DL11" s="22"/>
      <c r="DM11" s="23"/>
      <c r="DN11" s="23"/>
      <c r="DO11" s="23"/>
      <c r="DP11" s="22"/>
      <c r="DQ11" s="22"/>
      <c r="DR11" s="23"/>
      <c r="DS11" s="23"/>
      <c r="DT11" s="23"/>
      <c r="DU11" s="23"/>
    </row>
    <row r="12" spans="1:125" ht="15" customHeight="1" x14ac:dyDescent="0.25">
      <c r="A12" s="18"/>
      <c r="B12" s="19"/>
      <c r="C12" s="19"/>
      <c r="D12" s="19"/>
      <c r="E12" s="20"/>
      <c r="F12" s="20"/>
      <c r="G12" s="20"/>
      <c r="H12" s="20"/>
      <c r="I12" s="20"/>
      <c r="J12" s="20"/>
      <c r="K12" s="20"/>
      <c r="L12" s="20"/>
      <c r="M12" s="20"/>
      <c r="N12" s="20"/>
      <c r="O12" s="20"/>
      <c r="P12" s="21"/>
      <c r="Q12" s="22"/>
      <c r="R12" s="22"/>
      <c r="S12" s="22"/>
      <c r="T12" s="21"/>
      <c r="U12" s="21"/>
      <c r="V12" s="23"/>
      <c r="W12" s="21"/>
      <c r="X12" s="49"/>
      <c r="Y12" s="22"/>
      <c r="Z12" s="21"/>
      <c r="AA12" s="21"/>
      <c r="AB12" s="24"/>
      <c r="AC12" s="21"/>
      <c r="AD12" s="24"/>
      <c r="AE12" s="23"/>
      <c r="AF12" s="24"/>
      <c r="AG12" s="21"/>
      <c r="AH12" s="24"/>
      <c r="AI12" s="21"/>
      <c r="AJ12" s="24"/>
      <c r="AK12" s="21"/>
      <c r="AL12" s="24"/>
      <c r="AM12" s="21"/>
      <c r="AN12" s="21"/>
      <c r="AO12" s="24"/>
      <c r="AP12" s="22"/>
      <c r="AQ12" s="21"/>
      <c r="AR12" s="21"/>
      <c r="AS12" s="22"/>
      <c r="AT12" s="23"/>
      <c r="AU12" s="20"/>
      <c r="AV12" s="20"/>
      <c r="AW12" s="20"/>
      <c r="AX12" s="20"/>
      <c r="AY12" s="20"/>
      <c r="AZ12" s="21"/>
      <c r="BA12" s="21"/>
      <c r="BB12" s="21"/>
      <c r="BC12" s="20"/>
      <c r="BD12" s="22"/>
      <c r="BE12" s="23"/>
      <c r="BF12" s="23"/>
      <c r="BG12" s="23"/>
      <c r="BH12" s="23"/>
      <c r="BI12" s="23"/>
      <c r="BJ12" s="23"/>
      <c r="BK12" s="21"/>
      <c r="BL12" s="21"/>
      <c r="BM12" s="21"/>
      <c r="BN12" s="21"/>
      <c r="BO12" s="21"/>
      <c r="BP12" s="23"/>
      <c r="BQ12" s="23"/>
      <c r="BR12" s="23"/>
      <c r="BS12" s="23"/>
      <c r="BT12" s="20"/>
      <c r="BU12" s="20"/>
      <c r="BV12" s="20"/>
      <c r="BW12" s="20"/>
      <c r="BX12" s="20"/>
      <c r="BY12" s="20"/>
      <c r="BZ12" s="20"/>
      <c r="CA12" s="21"/>
      <c r="CB12" s="21"/>
      <c r="CC12" s="23"/>
      <c r="CD12" s="23"/>
      <c r="CE12" s="20"/>
      <c r="CF12" s="20"/>
      <c r="CG12" s="23"/>
      <c r="CH12" s="23"/>
      <c r="CI12" s="23"/>
      <c r="CJ12" s="23"/>
      <c r="CK12" s="23"/>
      <c r="CL12" s="23"/>
      <c r="CM12" s="23"/>
      <c r="CN12" s="20"/>
      <c r="CO12" s="23"/>
      <c r="CP12" s="23"/>
      <c r="CQ12" s="23"/>
      <c r="CR12" s="23"/>
      <c r="CS12" s="23"/>
      <c r="CT12" s="20"/>
      <c r="CU12" s="21"/>
      <c r="CV12" s="21"/>
      <c r="CW12" s="22"/>
      <c r="CX12" s="23"/>
      <c r="CY12" s="20"/>
      <c r="CZ12" s="20"/>
      <c r="DA12" s="23"/>
      <c r="DB12" s="23"/>
      <c r="DC12" s="21"/>
      <c r="DD12" s="22"/>
      <c r="DE12" s="22"/>
      <c r="DF12" s="22"/>
      <c r="DG12" s="22"/>
      <c r="DH12" s="22"/>
      <c r="DI12" s="22"/>
      <c r="DJ12" s="22"/>
      <c r="DK12" s="22"/>
      <c r="DL12" s="22"/>
      <c r="DM12" s="23"/>
      <c r="DN12" s="23"/>
      <c r="DO12" s="23"/>
      <c r="DP12" s="22"/>
      <c r="DQ12" s="22"/>
      <c r="DR12" s="23"/>
      <c r="DS12" s="23"/>
      <c r="DT12" s="23"/>
      <c r="DU12" s="23"/>
    </row>
    <row r="13" spans="1:125" ht="15" customHeight="1" x14ac:dyDescent="0.25">
      <c r="A13" s="18"/>
      <c r="B13" s="19"/>
      <c r="C13" s="19"/>
      <c r="D13" s="19"/>
      <c r="E13" s="20"/>
      <c r="F13" s="20"/>
      <c r="G13" s="20"/>
      <c r="H13" s="20"/>
      <c r="I13" s="20"/>
      <c r="J13" s="20"/>
      <c r="K13" s="20"/>
      <c r="L13" s="20"/>
      <c r="M13" s="20"/>
      <c r="N13" s="20"/>
      <c r="O13" s="20"/>
      <c r="P13" s="21"/>
      <c r="Q13" s="22"/>
      <c r="R13" s="22"/>
      <c r="S13" s="22"/>
      <c r="T13" s="21"/>
      <c r="U13" s="21"/>
      <c r="V13" s="23"/>
      <c r="W13" s="21"/>
      <c r="X13" s="49"/>
      <c r="Y13" s="22"/>
      <c r="Z13" s="21"/>
      <c r="AA13" s="21"/>
      <c r="AB13" s="24"/>
      <c r="AC13" s="21"/>
      <c r="AD13" s="24"/>
      <c r="AE13" s="23"/>
      <c r="AF13" s="24"/>
      <c r="AG13" s="21"/>
      <c r="AH13" s="24"/>
      <c r="AI13" s="21"/>
      <c r="AJ13" s="24"/>
      <c r="AK13" s="21"/>
      <c r="AL13" s="24"/>
      <c r="AM13" s="21"/>
      <c r="AN13" s="21"/>
      <c r="AO13" s="24"/>
      <c r="AP13" s="22"/>
      <c r="AQ13" s="21"/>
      <c r="AR13" s="21"/>
      <c r="AS13" s="22"/>
      <c r="AT13" s="23"/>
      <c r="AU13" s="20"/>
      <c r="AV13" s="20"/>
      <c r="AW13" s="20"/>
      <c r="AX13" s="20"/>
      <c r="AY13" s="20"/>
      <c r="AZ13" s="21"/>
      <c r="BA13" s="21"/>
      <c r="BB13" s="21"/>
      <c r="BC13" s="20"/>
      <c r="BD13" s="22"/>
      <c r="BE13" s="23"/>
      <c r="BF13" s="23"/>
      <c r="BG13" s="23"/>
      <c r="BH13" s="23"/>
      <c r="BI13" s="23"/>
      <c r="BJ13" s="23"/>
      <c r="BK13" s="21"/>
      <c r="BL13" s="21"/>
      <c r="BM13" s="21"/>
      <c r="BN13" s="21"/>
      <c r="BO13" s="21"/>
      <c r="BP13" s="23"/>
      <c r="BQ13" s="23"/>
      <c r="BR13" s="23"/>
      <c r="BS13" s="23"/>
      <c r="BT13" s="20"/>
      <c r="BU13" s="20"/>
      <c r="BV13" s="20"/>
      <c r="BW13" s="20"/>
      <c r="BX13" s="20"/>
      <c r="BY13" s="20"/>
      <c r="BZ13" s="20"/>
      <c r="CA13" s="21"/>
      <c r="CB13" s="21"/>
      <c r="CC13" s="23"/>
      <c r="CD13" s="23"/>
      <c r="CE13" s="20"/>
      <c r="CF13" s="20"/>
      <c r="CG13" s="23"/>
      <c r="CH13" s="23"/>
      <c r="CI13" s="23"/>
      <c r="CJ13" s="23"/>
      <c r="CK13" s="23"/>
      <c r="CL13" s="23"/>
      <c r="CM13" s="23"/>
      <c r="CN13" s="20"/>
      <c r="CO13" s="23"/>
      <c r="CP13" s="23"/>
      <c r="CQ13" s="23"/>
      <c r="CR13" s="23"/>
      <c r="CS13" s="23"/>
      <c r="CT13" s="20"/>
      <c r="CU13" s="21"/>
      <c r="CV13" s="21"/>
      <c r="CW13" s="22"/>
      <c r="CX13" s="23"/>
      <c r="CY13" s="20"/>
      <c r="CZ13" s="20"/>
      <c r="DA13" s="23"/>
      <c r="DB13" s="23"/>
      <c r="DC13" s="21"/>
      <c r="DD13" s="22"/>
      <c r="DE13" s="22"/>
      <c r="DF13" s="22"/>
      <c r="DG13" s="22"/>
      <c r="DH13" s="22"/>
      <c r="DI13" s="22"/>
      <c r="DJ13" s="22"/>
      <c r="DK13" s="22"/>
      <c r="DL13" s="22"/>
      <c r="DM13" s="23"/>
      <c r="DN13" s="23"/>
      <c r="DO13" s="23"/>
      <c r="DP13" s="22"/>
      <c r="DQ13" s="22"/>
      <c r="DR13" s="23"/>
      <c r="DS13" s="23"/>
      <c r="DT13" s="23"/>
      <c r="DU13" s="23"/>
    </row>
    <row r="14" spans="1:125" ht="15" customHeight="1" x14ac:dyDescent="0.25">
      <c r="A14" s="18"/>
      <c r="B14" s="19"/>
      <c r="C14" s="19"/>
      <c r="D14" s="19"/>
      <c r="E14" s="20"/>
      <c r="F14" s="20"/>
      <c r="G14" s="20"/>
      <c r="H14" s="20"/>
      <c r="I14" s="20"/>
      <c r="J14" s="20"/>
      <c r="K14" s="20"/>
      <c r="L14" s="20"/>
      <c r="M14" s="20"/>
      <c r="N14" s="20"/>
      <c r="O14" s="20"/>
      <c r="P14" s="21"/>
      <c r="Q14" s="22"/>
      <c r="R14" s="22"/>
      <c r="S14" s="22"/>
      <c r="T14" s="21"/>
      <c r="U14" s="21"/>
      <c r="V14" s="23"/>
      <c r="W14" s="21"/>
      <c r="X14" s="49"/>
      <c r="Y14" s="22"/>
      <c r="Z14" s="21"/>
      <c r="AA14" s="21"/>
      <c r="AB14" s="24"/>
      <c r="AC14" s="21"/>
      <c r="AD14" s="24"/>
      <c r="AE14" s="23"/>
      <c r="AF14" s="24"/>
      <c r="AG14" s="21"/>
      <c r="AH14" s="24"/>
      <c r="AI14" s="21"/>
      <c r="AJ14" s="24"/>
      <c r="AK14" s="21"/>
      <c r="AL14" s="24"/>
      <c r="AM14" s="21"/>
      <c r="AN14" s="21"/>
      <c r="AO14" s="24"/>
      <c r="AP14" s="22"/>
      <c r="AQ14" s="21"/>
      <c r="AR14" s="21"/>
      <c r="AS14" s="22"/>
      <c r="AT14" s="23"/>
      <c r="AU14" s="20"/>
      <c r="AV14" s="20"/>
      <c r="AW14" s="20"/>
      <c r="AX14" s="20"/>
      <c r="AY14" s="20"/>
      <c r="AZ14" s="21"/>
      <c r="BA14" s="21"/>
      <c r="BB14" s="21"/>
      <c r="BC14" s="20"/>
      <c r="BD14" s="22"/>
      <c r="BE14" s="23"/>
      <c r="BF14" s="23"/>
      <c r="BG14" s="23"/>
      <c r="BH14" s="23"/>
      <c r="BI14" s="23"/>
      <c r="BJ14" s="23"/>
      <c r="BK14" s="21"/>
      <c r="BL14" s="21"/>
      <c r="BM14" s="21"/>
      <c r="BN14" s="21"/>
      <c r="BO14" s="21"/>
      <c r="BP14" s="23"/>
      <c r="BQ14" s="23"/>
      <c r="BR14" s="23"/>
      <c r="BS14" s="23"/>
      <c r="BT14" s="20"/>
      <c r="BU14" s="20"/>
      <c r="BV14" s="20"/>
      <c r="BW14" s="20"/>
      <c r="BX14" s="20"/>
      <c r="BY14" s="20"/>
      <c r="BZ14" s="20"/>
      <c r="CA14" s="21"/>
      <c r="CB14" s="21"/>
      <c r="CC14" s="23"/>
      <c r="CD14" s="23"/>
      <c r="CE14" s="20"/>
      <c r="CF14" s="20"/>
      <c r="CG14" s="23"/>
      <c r="CH14" s="23"/>
      <c r="CI14" s="23"/>
      <c r="CJ14" s="23"/>
      <c r="CK14" s="23"/>
      <c r="CL14" s="23"/>
      <c r="CM14" s="23"/>
      <c r="CN14" s="20"/>
      <c r="CO14" s="23"/>
      <c r="CP14" s="23"/>
      <c r="CQ14" s="23"/>
      <c r="CR14" s="23"/>
      <c r="CS14" s="23"/>
      <c r="CT14" s="20"/>
      <c r="CU14" s="21"/>
      <c r="CV14" s="21"/>
      <c r="CW14" s="22"/>
      <c r="CX14" s="23"/>
      <c r="CY14" s="20"/>
      <c r="CZ14" s="20"/>
      <c r="DA14" s="23"/>
      <c r="DB14" s="23"/>
      <c r="DC14" s="21"/>
      <c r="DD14" s="22"/>
      <c r="DE14" s="22"/>
      <c r="DF14" s="22"/>
      <c r="DG14" s="22"/>
      <c r="DH14" s="22"/>
      <c r="DI14" s="22"/>
      <c r="DJ14" s="22"/>
      <c r="DK14" s="22"/>
      <c r="DL14" s="22"/>
      <c r="DM14" s="23"/>
      <c r="DN14" s="23"/>
      <c r="DO14" s="23"/>
      <c r="DP14" s="22"/>
      <c r="DQ14" s="22"/>
      <c r="DR14" s="23"/>
      <c r="DS14" s="23"/>
      <c r="DT14" s="23"/>
      <c r="DU14" s="23"/>
    </row>
    <row r="15" spans="1:125" ht="15" customHeight="1" x14ac:dyDescent="0.25">
      <c r="A15" s="18"/>
      <c r="B15" s="19"/>
      <c r="C15" s="19"/>
      <c r="D15" s="19"/>
      <c r="E15" s="20"/>
      <c r="F15" s="20"/>
      <c r="G15" s="20"/>
      <c r="H15" s="20"/>
      <c r="I15" s="20"/>
      <c r="J15" s="20"/>
      <c r="K15" s="20"/>
      <c r="L15" s="20"/>
      <c r="M15" s="20"/>
      <c r="N15" s="20"/>
      <c r="O15" s="20"/>
      <c r="P15" s="21"/>
      <c r="Q15" s="22"/>
      <c r="R15" s="22"/>
      <c r="S15" s="22"/>
      <c r="T15" s="21"/>
      <c r="U15" s="21"/>
      <c r="V15" s="23"/>
      <c r="W15" s="21"/>
      <c r="X15" s="49"/>
      <c r="Y15" s="22"/>
      <c r="Z15" s="21"/>
      <c r="AA15" s="21"/>
      <c r="AB15" s="24"/>
      <c r="AC15" s="21"/>
      <c r="AD15" s="24"/>
      <c r="AE15" s="23"/>
      <c r="AF15" s="24"/>
      <c r="AG15" s="21"/>
      <c r="AH15" s="24"/>
      <c r="AI15" s="21"/>
      <c r="AJ15" s="24"/>
      <c r="AK15" s="21"/>
      <c r="AL15" s="24"/>
      <c r="AM15" s="21"/>
      <c r="AN15" s="21"/>
      <c r="AO15" s="24"/>
      <c r="AP15" s="22"/>
      <c r="AQ15" s="21"/>
      <c r="AR15" s="21"/>
      <c r="AS15" s="22"/>
      <c r="AT15" s="23"/>
      <c r="AU15" s="20"/>
      <c r="AV15" s="20"/>
      <c r="AW15" s="20"/>
      <c r="AX15" s="20"/>
      <c r="AY15" s="20"/>
      <c r="AZ15" s="21"/>
      <c r="BA15" s="21"/>
      <c r="BB15" s="21"/>
      <c r="BC15" s="20"/>
      <c r="BD15" s="22"/>
      <c r="BE15" s="23"/>
      <c r="BF15" s="23"/>
      <c r="BG15" s="23"/>
      <c r="BH15" s="23"/>
      <c r="BI15" s="23"/>
      <c r="BJ15" s="23"/>
      <c r="BK15" s="21"/>
      <c r="BL15" s="21"/>
      <c r="BM15" s="21"/>
      <c r="BN15" s="21"/>
      <c r="BO15" s="21"/>
      <c r="BP15" s="23"/>
      <c r="BQ15" s="23"/>
      <c r="BR15" s="23"/>
      <c r="BS15" s="23"/>
      <c r="BT15" s="20"/>
      <c r="BU15" s="20"/>
      <c r="BV15" s="20"/>
      <c r="BW15" s="20"/>
      <c r="BX15" s="20"/>
      <c r="BY15" s="20"/>
      <c r="BZ15" s="20"/>
      <c r="CA15" s="21"/>
      <c r="CB15" s="21"/>
      <c r="CC15" s="23"/>
      <c r="CD15" s="23"/>
      <c r="CE15" s="20"/>
      <c r="CF15" s="20"/>
      <c r="CG15" s="23"/>
      <c r="CH15" s="23"/>
      <c r="CI15" s="23"/>
      <c r="CJ15" s="23"/>
      <c r="CK15" s="23"/>
      <c r="CL15" s="23"/>
      <c r="CM15" s="23"/>
      <c r="CN15" s="20"/>
      <c r="CO15" s="23"/>
      <c r="CP15" s="23"/>
      <c r="CQ15" s="23"/>
      <c r="CR15" s="23"/>
      <c r="CS15" s="23"/>
      <c r="CT15" s="20"/>
      <c r="CU15" s="21"/>
      <c r="CV15" s="21"/>
      <c r="CW15" s="22"/>
      <c r="CX15" s="23"/>
      <c r="CY15" s="20"/>
      <c r="CZ15" s="20"/>
      <c r="DA15" s="23"/>
      <c r="DB15" s="23"/>
      <c r="DC15" s="21"/>
      <c r="DD15" s="22"/>
      <c r="DE15" s="22"/>
      <c r="DF15" s="22"/>
      <c r="DG15" s="22"/>
      <c r="DH15" s="22"/>
      <c r="DI15" s="22"/>
      <c r="DJ15" s="22"/>
      <c r="DK15" s="22"/>
      <c r="DL15" s="22"/>
      <c r="DM15" s="23"/>
      <c r="DN15" s="23"/>
      <c r="DO15" s="23"/>
      <c r="DP15" s="22"/>
      <c r="DQ15" s="22"/>
      <c r="DR15" s="23"/>
      <c r="DS15" s="23"/>
      <c r="DT15" s="23"/>
      <c r="DU15" s="23"/>
    </row>
    <row r="16" spans="1:125" ht="15" customHeight="1" x14ac:dyDescent="0.25">
      <c r="A16" s="18"/>
      <c r="B16" s="19"/>
      <c r="C16" s="19"/>
      <c r="D16" s="19"/>
      <c r="E16" s="20"/>
      <c r="F16" s="20"/>
      <c r="G16" s="20"/>
      <c r="H16" s="20"/>
      <c r="I16" s="20"/>
      <c r="J16" s="20"/>
      <c r="K16" s="20"/>
      <c r="L16" s="20"/>
      <c r="M16" s="20"/>
      <c r="N16" s="20"/>
      <c r="O16" s="20"/>
      <c r="P16" s="21"/>
      <c r="Q16" s="22"/>
      <c r="R16" s="22"/>
      <c r="S16" s="22"/>
      <c r="T16" s="21"/>
      <c r="U16" s="21"/>
      <c r="V16" s="23"/>
      <c r="W16" s="21"/>
      <c r="X16" s="49"/>
      <c r="Y16" s="22"/>
      <c r="Z16" s="21"/>
      <c r="AA16" s="21"/>
      <c r="AB16" s="24"/>
      <c r="AC16" s="21"/>
      <c r="AD16" s="24"/>
      <c r="AE16" s="23"/>
      <c r="AF16" s="24"/>
      <c r="AG16" s="21"/>
      <c r="AH16" s="24"/>
      <c r="AI16" s="21"/>
      <c r="AJ16" s="24"/>
      <c r="AK16" s="21"/>
      <c r="AL16" s="24"/>
      <c r="AM16" s="21"/>
      <c r="AN16" s="21"/>
      <c r="AO16" s="24"/>
      <c r="AP16" s="22"/>
      <c r="AQ16" s="21"/>
      <c r="AR16" s="21"/>
      <c r="AS16" s="22"/>
      <c r="AT16" s="23"/>
      <c r="AU16" s="20"/>
      <c r="AV16" s="20"/>
      <c r="AW16" s="20"/>
      <c r="AX16" s="20"/>
      <c r="AY16" s="20"/>
      <c r="AZ16" s="21"/>
      <c r="BA16" s="21"/>
      <c r="BB16" s="21"/>
      <c r="BC16" s="20"/>
      <c r="BD16" s="22"/>
      <c r="BE16" s="23"/>
      <c r="BF16" s="23"/>
      <c r="BG16" s="23"/>
      <c r="BH16" s="23"/>
      <c r="BI16" s="23"/>
      <c r="BJ16" s="23"/>
      <c r="BK16" s="21"/>
      <c r="BL16" s="21"/>
      <c r="BM16" s="21"/>
      <c r="BN16" s="21"/>
      <c r="BO16" s="21"/>
      <c r="BP16" s="23"/>
      <c r="BQ16" s="23"/>
      <c r="BR16" s="23"/>
      <c r="BS16" s="23"/>
      <c r="BT16" s="20"/>
      <c r="BU16" s="20"/>
      <c r="BV16" s="20"/>
      <c r="BW16" s="20"/>
      <c r="BX16" s="20"/>
      <c r="BY16" s="20"/>
      <c r="BZ16" s="20"/>
      <c r="CA16" s="21"/>
      <c r="CB16" s="21"/>
      <c r="CC16" s="23"/>
      <c r="CD16" s="23"/>
      <c r="CE16" s="20"/>
      <c r="CF16" s="20"/>
      <c r="CG16" s="23"/>
      <c r="CH16" s="23"/>
      <c r="CI16" s="23"/>
      <c r="CJ16" s="23"/>
      <c r="CK16" s="23"/>
      <c r="CL16" s="23"/>
      <c r="CM16" s="23"/>
      <c r="CN16" s="20"/>
      <c r="CO16" s="23"/>
      <c r="CP16" s="23"/>
      <c r="CQ16" s="23"/>
      <c r="CR16" s="23"/>
      <c r="CS16" s="23"/>
      <c r="CT16" s="20"/>
      <c r="CU16" s="21"/>
      <c r="CV16" s="21"/>
      <c r="CW16" s="22"/>
      <c r="CX16" s="23"/>
      <c r="CY16" s="20"/>
      <c r="CZ16" s="20"/>
      <c r="DA16" s="23"/>
      <c r="DB16" s="23"/>
      <c r="DC16" s="21"/>
      <c r="DD16" s="22"/>
      <c r="DE16" s="22"/>
      <c r="DF16" s="22"/>
      <c r="DG16" s="22"/>
      <c r="DH16" s="22"/>
      <c r="DI16" s="22"/>
      <c r="DJ16" s="22"/>
      <c r="DK16" s="22"/>
      <c r="DL16" s="22"/>
      <c r="DM16" s="23"/>
      <c r="DN16" s="23"/>
      <c r="DO16" s="23"/>
      <c r="DP16" s="22"/>
      <c r="DQ16" s="22"/>
      <c r="DR16" s="23"/>
      <c r="DS16" s="23"/>
      <c r="DT16" s="23"/>
      <c r="DU16" s="23"/>
    </row>
    <row r="17" spans="1:125" ht="15" customHeight="1" x14ac:dyDescent="0.25">
      <c r="A17" s="18"/>
      <c r="B17" s="19"/>
      <c r="C17" s="19"/>
      <c r="D17" s="19"/>
      <c r="E17" s="20"/>
      <c r="F17" s="20"/>
      <c r="G17" s="20"/>
      <c r="H17" s="20"/>
      <c r="I17" s="20"/>
      <c r="J17" s="20"/>
      <c r="K17" s="20"/>
      <c r="L17" s="20"/>
      <c r="M17" s="20"/>
      <c r="N17" s="20"/>
      <c r="O17" s="20"/>
      <c r="P17" s="21"/>
      <c r="Q17" s="22"/>
      <c r="R17" s="22"/>
      <c r="S17" s="22"/>
      <c r="T17" s="21"/>
      <c r="U17" s="21"/>
      <c r="V17" s="23"/>
      <c r="W17" s="21"/>
      <c r="X17" s="49"/>
      <c r="Y17" s="22"/>
      <c r="Z17" s="21"/>
      <c r="AA17" s="21"/>
      <c r="AB17" s="24"/>
      <c r="AC17" s="21"/>
      <c r="AD17" s="24"/>
      <c r="AE17" s="23"/>
      <c r="AF17" s="24"/>
      <c r="AG17" s="21"/>
      <c r="AH17" s="24"/>
      <c r="AI17" s="21"/>
      <c r="AJ17" s="24"/>
      <c r="AK17" s="21"/>
      <c r="AL17" s="24"/>
      <c r="AM17" s="21"/>
      <c r="AN17" s="21"/>
      <c r="AO17" s="24"/>
      <c r="AP17" s="22"/>
      <c r="AQ17" s="21"/>
      <c r="AR17" s="21"/>
      <c r="AS17" s="22"/>
      <c r="AT17" s="23"/>
      <c r="AU17" s="20"/>
      <c r="AV17" s="20"/>
      <c r="AW17" s="20"/>
      <c r="AX17" s="20"/>
      <c r="AY17" s="20"/>
      <c r="AZ17" s="21"/>
      <c r="BA17" s="21"/>
      <c r="BB17" s="21"/>
      <c r="BC17" s="20"/>
      <c r="BD17" s="22"/>
      <c r="BE17" s="23"/>
      <c r="BF17" s="23"/>
      <c r="BG17" s="23"/>
      <c r="BH17" s="23"/>
      <c r="BI17" s="23"/>
      <c r="BJ17" s="23"/>
      <c r="BK17" s="21"/>
      <c r="BL17" s="21"/>
      <c r="BM17" s="21"/>
      <c r="BN17" s="21"/>
      <c r="BO17" s="21"/>
      <c r="BP17" s="23"/>
      <c r="BQ17" s="23"/>
      <c r="BR17" s="23"/>
      <c r="BS17" s="23"/>
      <c r="BT17" s="20"/>
      <c r="BU17" s="20"/>
      <c r="BV17" s="20"/>
      <c r="BW17" s="20"/>
      <c r="BX17" s="20"/>
      <c r="BY17" s="20"/>
      <c r="BZ17" s="20"/>
      <c r="CA17" s="21"/>
      <c r="CB17" s="21"/>
      <c r="CC17" s="23"/>
      <c r="CD17" s="23"/>
      <c r="CE17" s="20"/>
      <c r="CF17" s="20"/>
      <c r="CG17" s="23"/>
      <c r="CH17" s="23"/>
      <c r="CI17" s="23"/>
      <c r="CJ17" s="23"/>
      <c r="CK17" s="23"/>
      <c r="CL17" s="23"/>
      <c r="CM17" s="23"/>
      <c r="CN17" s="20"/>
      <c r="CO17" s="23"/>
      <c r="CP17" s="23"/>
      <c r="CQ17" s="23"/>
      <c r="CR17" s="23"/>
      <c r="CS17" s="23"/>
      <c r="CT17" s="20"/>
      <c r="CU17" s="21"/>
      <c r="CV17" s="21"/>
      <c r="CW17" s="22"/>
      <c r="CX17" s="23"/>
      <c r="CY17" s="20"/>
      <c r="CZ17" s="20"/>
      <c r="DA17" s="23"/>
      <c r="DB17" s="23"/>
      <c r="DC17" s="21"/>
      <c r="DD17" s="22"/>
      <c r="DE17" s="22"/>
      <c r="DF17" s="22"/>
      <c r="DG17" s="22"/>
      <c r="DH17" s="22"/>
      <c r="DI17" s="22"/>
      <c r="DJ17" s="22"/>
      <c r="DK17" s="22"/>
      <c r="DL17" s="22"/>
      <c r="DM17" s="23"/>
      <c r="DN17" s="23"/>
      <c r="DO17" s="23"/>
      <c r="DP17" s="22"/>
      <c r="DQ17" s="22"/>
      <c r="DR17" s="23"/>
      <c r="DS17" s="23"/>
      <c r="DT17" s="23"/>
      <c r="DU17" s="23"/>
    </row>
    <row r="18" spans="1:125" ht="15" customHeight="1" x14ac:dyDescent="0.25">
      <c r="A18" s="18"/>
      <c r="B18" s="19"/>
      <c r="C18" s="19"/>
      <c r="D18" s="19"/>
      <c r="E18" s="20"/>
      <c r="F18" s="20"/>
      <c r="G18" s="20"/>
      <c r="H18" s="20"/>
      <c r="I18" s="20"/>
      <c r="J18" s="20"/>
      <c r="K18" s="20"/>
      <c r="L18" s="20"/>
      <c r="M18" s="20"/>
      <c r="N18" s="20"/>
      <c r="O18" s="20"/>
      <c r="P18" s="21"/>
      <c r="Q18" s="22"/>
      <c r="R18" s="22"/>
      <c r="S18" s="22"/>
      <c r="T18" s="21"/>
      <c r="U18" s="21"/>
      <c r="V18" s="23"/>
      <c r="W18" s="21"/>
      <c r="X18" s="49"/>
      <c r="Y18" s="22"/>
      <c r="Z18" s="21"/>
      <c r="AA18" s="21"/>
      <c r="AB18" s="24"/>
      <c r="AC18" s="21"/>
      <c r="AD18" s="24"/>
      <c r="AE18" s="23"/>
      <c r="AF18" s="24"/>
      <c r="AG18" s="21"/>
      <c r="AH18" s="24"/>
      <c r="AI18" s="21"/>
      <c r="AJ18" s="24"/>
      <c r="AK18" s="21"/>
      <c r="AL18" s="24"/>
      <c r="AM18" s="21"/>
      <c r="AN18" s="21"/>
      <c r="AO18" s="24"/>
      <c r="AP18" s="22"/>
      <c r="AQ18" s="21"/>
      <c r="AR18" s="21"/>
      <c r="AS18" s="22"/>
      <c r="AT18" s="23"/>
      <c r="AU18" s="20"/>
      <c r="AV18" s="20"/>
      <c r="AW18" s="20"/>
      <c r="AX18" s="20"/>
      <c r="AY18" s="20"/>
      <c r="AZ18" s="21"/>
      <c r="BA18" s="21"/>
      <c r="BB18" s="21"/>
      <c r="BC18" s="20"/>
      <c r="BD18" s="22"/>
      <c r="BE18" s="23"/>
      <c r="BF18" s="23"/>
      <c r="BG18" s="23"/>
      <c r="BH18" s="23"/>
      <c r="BI18" s="23"/>
      <c r="BJ18" s="23"/>
      <c r="BK18" s="21"/>
      <c r="BL18" s="21"/>
      <c r="BM18" s="21"/>
      <c r="BN18" s="21"/>
      <c r="BO18" s="21"/>
      <c r="BP18" s="23"/>
      <c r="BQ18" s="23"/>
      <c r="BR18" s="23"/>
      <c r="BS18" s="23"/>
      <c r="BT18" s="20"/>
      <c r="BU18" s="20"/>
      <c r="BV18" s="20"/>
      <c r="BW18" s="20"/>
      <c r="BX18" s="20"/>
      <c r="BY18" s="20"/>
      <c r="BZ18" s="20"/>
      <c r="CA18" s="21"/>
      <c r="CB18" s="21"/>
      <c r="CC18" s="23"/>
      <c r="CD18" s="23"/>
      <c r="CE18" s="20"/>
      <c r="CF18" s="20"/>
      <c r="CG18" s="23"/>
      <c r="CH18" s="23"/>
      <c r="CI18" s="23"/>
      <c r="CJ18" s="23"/>
      <c r="CK18" s="23"/>
      <c r="CL18" s="23"/>
      <c r="CM18" s="23"/>
      <c r="CN18" s="20"/>
      <c r="CO18" s="23"/>
      <c r="CP18" s="23"/>
      <c r="CQ18" s="23"/>
      <c r="CR18" s="23"/>
      <c r="CS18" s="23"/>
      <c r="CT18" s="20"/>
      <c r="CU18" s="21"/>
      <c r="CV18" s="21"/>
      <c r="CW18" s="22"/>
      <c r="CX18" s="23"/>
      <c r="CY18" s="20"/>
      <c r="CZ18" s="20"/>
      <c r="DA18" s="23"/>
      <c r="DB18" s="23"/>
      <c r="DC18" s="21"/>
      <c r="DD18" s="22"/>
      <c r="DE18" s="22"/>
      <c r="DF18" s="22"/>
      <c r="DG18" s="22"/>
      <c r="DH18" s="22"/>
      <c r="DI18" s="22"/>
      <c r="DJ18" s="22"/>
      <c r="DK18" s="22"/>
      <c r="DL18" s="22"/>
      <c r="DM18" s="23"/>
      <c r="DN18" s="23"/>
      <c r="DO18" s="23"/>
      <c r="DP18" s="22"/>
      <c r="DQ18" s="22"/>
      <c r="DR18" s="23"/>
      <c r="DS18" s="23"/>
      <c r="DT18" s="23"/>
      <c r="DU18" s="23"/>
    </row>
    <row r="19" spans="1:125" ht="15" customHeight="1" x14ac:dyDescent="0.25">
      <c r="A19" s="18"/>
      <c r="B19" s="19"/>
      <c r="C19" s="19"/>
      <c r="D19" s="19"/>
      <c r="E19" s="20"/>
      <c r="F19" s="20"/>
      <c r="G19" s="20"/>
      <c r="H19" s="20"/>
      <c r="I19" s="20"/>
      <c r="J19" s="20"/>
      <c r="K19" s="20"/>
      <c r="L19" s="20"/>
      <c r="M19" s="20"/>
      <c r="N19" s="20"/>
      <c r="O19" s="20"/>
      <c r="P19" s="21"/>
      <c r="Q19" s="22"/>
      <c r="R19" s="22"/>
      <c r="S19" s="22"/>
      <c r="T19" s="21"/>
      <c r="U19" s="21"/>
      <c r="V19" s="23"/>
      <c r="W19" s="21"/>
      <c r="X19" s="49"/>
      <c r="Y19" s="22"/>
      <c r="Z19" s="21"/>
      <c r="AA19" s="21"/>
      <c r="AB19" s="24"/>
      <c r="AC19" s="21"/>
      <c r="AD19" s="24"/>
      <c r="AE19" s="23"/>
      <c r="AF19" s="24"/>
      <c r="AG19" s="21"/>
      <c r="AH19" s="24"/>
      <c r="AI19" s="21"/>
      <c r="AJ19" s="24"/>
      <c r="AK19" s="21"/>
      <c r="AL19" s="24"/>
      <c r="AM19" s="21"/>
      <c r="AN19" s="21"/>
      <c r="AO19" s="24"/>
      <c r="AP19" s="22"/>
      <c r="AQ19" s="21"/>
      <c r="AR19" s="21"/>
      <c r="AS19" s="22"/>
      <c r="AT19" s="23"/>
      <c r="AU19" s="20"/>
      <c r="AV19" s="20"/>
      <c r="AW19" s="20"/>
      <c r="AX19" s="20"/>
      <c r="AY19" s="20"/>
      <c r="AZ19" s="21"/>
      <c r="BA19" s="21"/>
      <c r="BB19" s="21"/>
      <c r="BC19" s="20"/>
      <c r="BD19" s="22"/>
      <c r="BE19" s="23"/>
      <c r="BF19" s="23"/>
      <c r="BG19" s="23"/>
      <c r="BH19" s="23"/>
      <c r="BI19" s="23"/>
      <c r="BJ19" s="23"/>
      <c r="BK19" s="21"/>
      <c r="BL19" s="21"/>
      <c r="BM19" s="21"/>
      <c r="BN19" s="21"/>
      <c r="BO19" s="21"/>
      <c r="BP19" s="23"/>
      <c r="BQ19" s="23"/>
      <c r="BR19" s="23"/>
      <c r="BS19" s="23"/>
      <c r="BT19" s="20"/>
      <c r="BU19" s="20"/>
      <c r="BV19" s="20"/>
      <c r="BW19" s="20"/>
      <c r="BX19" s="20"/>
      <c r="BY19" s="20"/>
      <c r="BZ19" s="20"/>
      <c r="CA19" s="21"/>
      <c r="CB19" s="21"/>
      <c r="CC19" s="23"/>
      <c r="CD19" s="23"/>
      <c r="CE19" s="20"/>
      <c r="CF19" s="20"/>
      <c r="CG19" s="23"/>
      <c r="CH19" s="23"/>
      <c r="CI19" s="23"/>
      <c r="CJ19" s="23"/>
      <c r="CK19" s="23"/>
      <c r="CL19" s="23"/>
      <c r="CM19" s="23"/>
      <c r="CN19" s="20"/>
      <c r="CO19" s="23"/>
      <c r="CP19" s="23"/>
      <c r="CQ19" s="23"/>
      <c r="CR19" s="23"/>
      <c r="CS19" s="23"/>
      <c r="CT19" s="20"/>
      <c r="CU19" s="21"/>
      <c r="CV19" s="21"/>
      <c r="CW19" s="22"/>
      <c r="CX19" s="23"/>
      <c r="CY19" s="20"/>
      <c r="CZ19" s="20"/>
      <c r="DA19" s="23"/>
      <c r="DB19" s="23"/>
      <c r="DC19" s="21"/>
      <c r="DD19" s="22"/>
      <c r="DE19" s="22"/>
      <c r="DF19" s="22"/>
      <c r="DG19" s="22"/>
      <c r="DH19" s="22"/>
      <c r="DI19" s="22"/>
      <c r="DJ19" s="22"/>
      <c r="DK19" s="22"/>
      <c r="DL19" s="22"/>
      <c r="DM19" s="23"/>
      <c r="DN19" s="23"/>
      <c r="DO19" s="23"/>
      <c r="DP19" s="22"/>
      <c r="DQ19" s="22"/>
      <c r="DR19" s="23"/>
      <c r="DS19" s="23"/>
      <c r="DT19" s="23"/>
      <c r="DU19" s="23"/>
    </row>
    <row r="20" spans="1:125" ht="15" customHeight="1" x14ac:dyDescent="0.25">
      <c r="A20" s="18"/>
      <c r="B20" s="19"/>
      <c r="C20" s="19"/>
      <c r="D20" s="19"/>
      <c r="E20" s="20"/>
      <c r="F20" s="20"/>
      <c r="G20" s="20"/>
      <c r="H20" s="20"/>
      <c r="I20" s="20"/>
      <c r="J20" s="20"/>
      <c r="K20" s="20"/>
      <c r="L20" s="20"/>
      <c r="M20" s="20"/>
      <c r="N20" s="20"/>
      <c r="O20" s="20"/>
      <c r="P20" s="21"/>
      <c r="Q20" s="22"/>
      <c r="R20" s="22"/>
      <c r="S20" s="22"/>
      <c r="T20" s="21"/>
      <c r="U20" s="21"/>
      <c r="V20" s="23"/>
      <c r="W20" s="21"/>
      <c r="X20" s="49"/>
      <c r="Y20" s="22"/>
      <c r="Z20" s="21"/>
      <c r="AA20" s="21"/>
      <c r="AB20" s="24"/>
      <c r="AC20" s="21"/>
      <c r="AD20" s="24"/>
      <c r="AE20" s="23"/>
      <c r="AF20" s="24"/>
      <c r="AG20" s="21"/>
      <c r="AH20" s="24"/>
      <c r="AI20" s="21"/>
      <c r="AJ20" s="24"/>
      <c r="AK20" s="21"/>
      <c r="AL20" s="24"/>
      <c r="AM20" s="21"/>
      <c r="AN20" s="21"/>
      <c r="AO20" s="24"/>
      <c r="AP20" s="22"/>
      <c r="AQ20" s="21"/>
      <c r="AR20" s="21"/>
      <c r="AS20" s="22"/>
      <c r="AT20" s="23"/>
      <c r="AU20" s="20"/>
      <c r="AV20" s="20"/>
      <c r="AW20" s="20"/>
      <c r="AX20" s="20"/>
      <c r="AY20" s="20"/>
      <c r="AZ20" s="21"/>
      <c r="BA20" s="21"/>
      <c r="BB20" s="21"/>
      <c r="BC20" s="20"/>
      <c r="BD20" s="22"/>
      <c r="BE20" s="23"/>
      <c r="BF20" s="23"/>
      <c r="BG20" s="23"/>
      <c r="BH20" s="23"/>
      <c r="BI20" s="23"/>
      <c r="BJ20" s="23"/>
      <c r="BK20" s="21"/>
      <c r="BL20" s="21"/>
      <c r="BM20" s="21"/>
      <c r="BN20" s="21"/>
      <c r="BO20" s="21"/>
      <c r="BP20" s="23"/>
      <c r="BQ20" s="23"/>
      <c r="BR20" s="23"/>
      <c r="BS20" s="23"/>
      <c r="BT20" s="20"/>
      <c r="BU20" s="20"/>
      <c r="BV20" s="20"/>
      <c r="BW20" s="20"/>
      <c r="BX20" s="20"/>
      <c r="BY20" s="20"/>
      <c r="BZ20" s="20"/>
      <c r="CA20" s="21"/>
      <c r="CB20" s="21"/>
      <c r="CC20" s="23"/>
      <c r="CD20" s="23"/>
      <c r="CE20" s="20"/>
      <c r="CF20" s="20"/>
      <c r="CG20" s="23"/>
      <c r="CH20" s="23"/>
      <c r="CI20" s="23"/>
      <c r="CJ20" s="23"/>
      <c r="CK20" s="23"/>
      <c r="CL20" s="23"/>
      <c r="CM20" s="23"/>
      <c r="CN20" s="20"/>
      <c r="CO20" s="23"/>
      <c r="CP20" s="23"/>
      <c r="CQ20" s="23"/>
      <c r="CR20" s="23"/>
      <c r="CS20" s="23"/>
      <c r="CT20" s="20"/>
      <c r="CU20" s="21"/>
      <c r="CV20" s="21"/>
      <c r="CW20" s="22"/>
      <c r="CX20" s="23"/>
      <c r="CY20" s="20"/>
      <c r="CZ20" s="20"/>
      <c r="DA20" s="23"/>
      <c r="DB20" s="23"/>
      <c r="DC20" s="21"/>
      <c r="DD20" s="22"/>
      <c r="DE20" s="22"/>
      <c r="DF20" s="22"/>
      <c r="DG20" s="22"/>
      <c r="DH20" s="22"/>
      <c r="DI20" s="22"/>
      <c r="DJ20" s="22"/>
      <c r="DK20" s="22"/>
      <c r="DL20" s="22"/>
      <c r="DM20" s="23"/>
      <c r="DN20" s="23"/>
      <c r="DO20" s="23"/>
      <c r="DP20" s="22"/>
      <c r="DQ20" s="22"/>
      <c r="DR20" s="23"/>
      <c r="DS20" s="23"/>
      <c r="DT20" s="23"/>
      <c r="DU20" s="23"/>
    </row>
    <row r="21" spans="1:125" ht="15" customHeight="1" x14ac:dyDescent="0.25">
      <c r="A21" s="18"/>
      <c r="B21" s="19"/>
      <c r="C21" s="19"/>
      <c r="D21" s="19"/>
      <c r="E21" s="20"/>
      <c r="F21" s="20"/>
      <c r="G21" s="20"/>
      <c r="H21" s="20"/>
      <c r="I21" s="20"/>
      <c r="J21" s="20"/>
      <c r="K21" s="20"/>
      <c r="L21" s="20"/>
      <c r="M21" s="20"/>
      <c r="N21" s="20"/>
      <c r="O21" s="20"/>
      <c r="P21" s="21"/>
      <c r="Q21" s="22"/>
      <c r="R21" s="22"/>
      <c r="S21" s="22"/>
      <c r="T21" s="21"/>
      <c r="U21" s="21"/>
      <c r="V21" s="23"/>
      <c r="W21" s="21"/>
      <c r="X21" s="49"/>
      <c r="Y21" s="22"/>
      <c r="Z21" s="21"/>
      <c r="AA21" s="21"/>
      <c r="AB21" s="24"/>
      <c r="AC21" s="21"/>
      <c r="AD21" s="24"/>
      <c r="AE21" s="23"/>
      <c r="AF21" s="24"/>
      <c r="AG21" s="21"/>
      <c r="AH21" s="24"/>
      <c r="AI21" s="21"/>
      <c r="AJ21" s="24"/>
      <c r="AK21" s="21"/>
      <c r="AL21" s="24"/>
      <c r="AM21" s="21"/>
      <c r="AN21" s="21"/>
      <c r="AO21" s="24"/>
      <c r="AP21" s="22"/>
      <c r="AQ21" s="21"/>
      <c r="AR21" s="21"/>
      <c r="AS21" s="22"/>
      <c r="AT21" s="23"/>
      <c r="AU21" s="20"/>
      <c r="AV21" s="20"/>
      <c r="AW21" s="20"/>
      <c r="AX21" s="20"/>
      <c r="AY21" s="20"/>
      <c r="AZ21" s="21"/>
      <c r="BA21" s="21"/>
      <c r="BB21" s="21"/>
      <c r="BC21" s="20"/>
      <c r="BD21" s="22"/>
      <c r="BE21" s="23"/>
      <c r="BF21" s="23"/>
      <c r="BG21" s="23"/>
      <c r="BH21" s="23"/>
      <c r="BI21" s="23"/>
      <c r="BJ21" s="23"/>
      <c r="BK21" s="21"/>
      <c r="BL21" s="21"/>
      <c r="BM21" s="21"/>
      <c r="BN21" s="21"/>
      <c r="BO21" s="21"/>
      <c r="BP21" s="23"/>
      <c r="BQ21" s="23"/>
      <c r="BR21" s="23"/>
      <c r="BS21" s="23"/>
      <c r="BT21" s="20"/>
      <c r="BU21" s="20"/>
      <c r="BV21" s="20"/>
      <c r="BW21" s="20"/>
      <c r="BX21" s="20"/>
      <c r="BY21" s="20"/>
      <c r="BZ21" s="20"/>
      <c r="CA21" s="21"/>
      <c r="CB21" s="21"/>
      <c r="CC21" s="23"/>
      <c r="CD21" s="23"/>
      <c r="CE21" s="20"/>
      <c r="CF21" s="20"/>
      <c r="CG21" s="23"/>
      <c r="CH21" s="23"/>
      <c r="CI21" s="23"/>
      <c r="CJ21" s="23"/>
      <c r="CK21" s="23"/>
      <c r="CL21" s="23"/>
      <c r="CM21" s="23"/>
      <c r="CN21" s="20"/>
      <c r="CO21" s="23"/>
      <c r="CP21" s="23"/>
      <c r="CQ21" s="23"/>
      <c r="CR21" s="23"/>
      <c r="CS21" s="23"/>
      <c r="CT21" s="20"/>
      <c r="CU21" s="21"/>
      <c r="CV21" s="21"/>
      <c r="CW21" s="22"/>
      <c r="CX21" s="23"/>
      <c r="CY21" s="20"/>
      <c r="CZ21" s="20"/>
      <c r="DA21" s="23"/>
      <c r="DB21" s="23"/>
      <c r="DC21" s="21"/>
      <c r="DD21" s="22"/>
      <c r="DE21" s="22"/>
      <c r="DF21" s="22"/>
      <c r="DG21" s="22"/>
      <c r="DH21" s="22"/>
      <c r="DI21" s="22"/>
      <c r="DJ21" s="22"/>
      <c r="DK21" s="22"/>
      <c r="DL21" s="22"/>
      <c r="DM21" s="23"/>
      <c r="DN21" s="23"/>
      <c r="DO21" s="23"/>
      <c r="DP21" s="22"/>
      <c r="DQ21" s="22"/>
      <c r="DR21" s="23"/>
      <c r="DS21" s="23"/>
      <c r="DT21" s="23"/>
      <c r="DU21" s="23"/>
    </row>
    <row r="22" spans="1:125" ht="15" customHeight="1" x14ac:dyDescent="0.25">
      <c r="A22" s="18"/>
      <c r="B22" s="19"/>
      <c r="C22" s="19"/>
      <c r="D22" s="19"/>
      <c r="E22" s="20"/>
      <c r="F22" s="20"/>
      <c r="G22" s="20"/>
      <c r="H22" s="20"/>
      <c r="I22" s="20"/>
      <c r="J22" s="20"/>
      <c r="K22" s="20"/>
      <c r="L22" s="20"/>
      <c r="M22" s="20"/>
      <c r="N22" s="20"/>
      <c r="O22" s="20"/>
      <c r="P22" s="21"/>
      <c r="Q22" s="22"/>
      <c r="R22" s="22"/>
      <c r="S22" s="22"/>
      <c r="T22" s="21"/>
      <c r="U22" s="21"/>
      <c r="V22" s="23"/>
      <c r="W22" s="21"/>
      <c r="X22" s="49"/>
      <c r="Y22" s="22"/>
      <c r="Z22" s="21"/>
      <c r="AA22" s="21"/>
      <c r="AB22" s="24"/>
      <c r="AC22" s="21"/>
      <c r="AD22" s="24"/>
      <c r="AE22" s="23"/>
      <c r="AF22" s="24"/>
      <c r="AG22" s="21"/>
      <c r="AH22" s="24"/>
      <c r="AI22" s="21"/>
      <c r="AJ22" s="24"/>
      <c r="AK22" s="21"/>
      <c r="AL22" s="24"/>
      <c r="AM22" s="21"/>
      <c r="AN22" s="21"/>
      <c r="AO22" s="24"/>
      <c r="AP22" s="22"/>
      <c r="AQ22" s="21"/>
      <c r="AR22" s="21"/>
      <c r="AS22" s="22"/>
      <c r="AT22" s="23"/>
      <c r="AU22" s="20"/>
      <c r="AV22" s="20"/>
      <c r="AW22" s="20"/>
      <c r="AX22" s="20"/>
      <c r="AY22" s="20"/>
      <c r="AZ22" s="21"/>
      <c r="BA22" s="21"/>
      <c r="BB22" s="21"/>
      <c r="BC22" s="20"/>
      <c r="BD22" s="22"/>
      <c r="BE22" s="23"/>
      <c r="BF22" s="23"/>
      <c r="BG22" s="23"/>
      <c r="BH22" s="23"/>
      <c r="BI22" s="23"/>
      <c r="BJ22" s="23"/>
      <c r="BK22" s="21"/>
      <c r="BL22" s="21"/>
      <c r="BM22" s="21"/>
      <c r="BN22" s="21"/>
      <c r="BO22" s="21"/>
      <c r="BP22" s="23"/>
      <c r="BQ22" s="23"/>
      <c r="BR22" s="23"/>
      <c r="BS22" s="23"/>
      <c r="BT22" s="20"/>
      <c r="BU22" s="20"/>
      <c r="BV22" s="20"/>
      <c r="BW22" s="20"/>
      <c r="BX22" s="20"/>
      <c r="BY22" s="20"/>
      <c r="BZ22" s="20"/>
      <c r="CA22" s="21"/>
      <c r="CB22" s="21"/>
      <c r="CC22" s="23"/>
      <c r="CD22" s="23"/>
      <c r="CE22" s="20"/>
      <c r="CF22" s="20"/>
      <c r="CG22" s="23"/>
      <c r="CH22" s="23"/>
      <c r="CI22" s="23"/>
      <c r="CJ22" s="23"/>
      <c r="CK22" s="23"/>
      <c r="CL22" s="23"/>
      <c r="CM22" s="23"/>
      <c r="CN22" s="20"/>
      <c r="CO22" s="23"/>
      <c r="CP22" s="23"/>
      <c r="CQ22" s="23"/>
      <c r="CR22" s="23"/>
      <c r="CS22" s="23"/>
      <c r="CT22" s="20"/>
      <c r="CU22" s="21"/>
      <c r="CV22" s="21"/>
      <c r="CW22" s="22"/>
      <c r="CX22" s="23"/>
      <c r="CY22" s="20"/>
      <c r="CZ22" s="20"/>
      <c r="DA22" s="23"/>
      <c r="DB22" s="23"/>
      <c r="DC22" s="21"/>
      <c r="DD22" s="22"/>
      <c r="DE22" s="22"/>
      <c r="DF22" s="22"/>
      <c r="DG22" s="22"/>
      <c r="DH22" s="22"/>
      <c r="DI22" s="22"/>
      <c r="DJ22" s="22"/>
      <c r="DK22" s="22"/>
      <c r="DL22" s="22"/>
      <c r="DM22" s="23"/>
      <c r="DN22" s="23"/>
      <c r="DO22" s="23"/>
      <c r="DP22" s="22"/>
      <c r="DQ22" s="22"/>
      <c r="DR22" s="23"/>
      <c r="DS22" s="23"/>
      <c r="DT22" s="23"/>
      <c r="DU22" s="23"/>
    </row>
    <row r="23" spans="1:125" ht="15" customHeight="1" x14ac:dyDescent="0.25">
      <c r="A23" s="18"/>
      <c r="B23" s="19"/>
      <c r="C23" s="19"/>
      <c r="D23" s="19"/>
      <c r="E23" s="20"/>
      <c r="F23" s="20"/>
      <c r="G23" s="20"/>
      <c r="H23" s="20"/>
      <c r="I23" s="20"/>
      <c r="J23" s="20"/>
      <c r="K23" s="20"/>
      <c r="L23" s="20"/>
      <c r="M23" s="20"/>
      <c r="N23" s="20"/>
      <c r="O23" s="20"/>
      <c r="P23" s="21"/>
      <c r="Q23" s="22"/>
      <c r="R23" s="22"/>
      <c r="S23" s="22"/>
      <c r="T23" s="21"/>
      <c r="U23" s="21"/>
      <c r="V23" s="23"/>
      <c r="W23" s="21"/>
      <c r="X23" s="49"/>
      <c r="Y23" s="22"/>
      <c r="Z23" s="21"/>
      <c r="AA23" s="21"/>
      <c r="AB23" s="24"/>
      <c r="AC23" s="21"/>
      <c r="AD23" s="24"/>
      <c r="AE23" s="23"/>
      <c r="AF23" s="24"/>
      <c r="AG23" s="21"/>
      <c r="AH23" s="24"/>
      <c r="AI23" s="21"/>
      <c r="AJ23" s="24"/>
      <c r="AK23" s="21"/>
      <c r="AL23" s="24"/>
      <c r="AM23" s="21"/>
      <c r="AN23" s="21"/>
      <c r="AO23" s="24"/>
      <c r="AP23" s="22"/>
      <c r="AQ23" s="21"/>
      <c r="AR23" s="21"/>
      <c r="AS23" s="22"/>
      <c r="AT23" s="23"/>
      <c r="AU23" s="20"/>
      <c r="AV23" s="20"/>
      <c r="AW23" s="20"/>
      <c r="AX23" s="20"/>
      <c r="AY23" s="20"/>
      <c r="AZ23" s="21"/>
      <c r="BA23" s="21"/>
      <c r="BB23" s="21"/>
      <c r="BC23" s="20"/>
      <c r="BD23" s="22"/>
      <c r="BE23" s="23"/>
      <c r="BF23" s="23"/>
      <c r="BG23" s="23"/>
      <c r="BH23" s="23"/>
      <c r="BI23" s="23"/>
      <c r="BJ23" s="23"/>
      <c r="BK23" s="21"/>
      <c r="BL23" s="21"/>
      <c r="BM23" s="21"/>
      <c r="BN23" s="21"/>
      <c r="BO23" s="21"/>
      <c r="BP23" s="23"/>
      <c r="BQ23" s="23"/>
      <c r="BR23" s="23"/>
      <c r="BS23" s="23"/>
      <c r="BT23" s="20"/>
      <c r="BU23" s="20"/>
      <c r="BV23" s="20"/>
      <c r="BW23" s="20"/>
      <c r="BX23" s="20"/>
      <c r="BY23" s="20"/>
      <c r="BZ23" s="20"/>
      <c r="CA23" s="21"/>
      <c r="CB23" s="21"/>
      <c r="CC23" s="23"/>
      <c r="CD23" s="23"/>
      <c r="CE23" s="20"/>
      <c r="CF23" s="20"/>
      <c r="CG23" s="23"/>
      <c r="CH23" s="23"/>
      <c r="CI23" s="23"/>
      <c r="CJ23" s="23"/>
      <c r="CK23" s="23"/>
      <c r="CL23" s="23"/>
      <c r="CM23" s="23"/>
      <c r="CN23" s="20"/>
      <c r="CO23" s="23"/>
      <c r="CP23" s="23"/>
      <c r="CQ23" s="23"/>
      <c r="CR23" s="23"/>
      <c r="CS23" s="23"/>
      <c r="CT23" s="20"/>
      <c r="CU23" s="21"/>
      <c r="CV23" s="21"/>
      <c r="CW23" s="22"/>
      <c r="CX23" s="23"/>
      <c r="CY23" s="20"/>
      <c r="CZ23" s="20"/>
      <c r="DA23" s="23"/>
      <c r="DB23" s="23"/>
      <c r="DC23" s="21"/>
      <c r="DD23" s="22"/>
      <c r="DE23" s="22"/>
      <c r="DF23" s="22"/>
      <c r="DG23" s="22"/>
      <c r="DH23" s="22"/>
      <c r="DI23" s="22"/>
      <c r="DJ23" s="22"/>
      <c r="DK23" s="22"/>
      <c r="DL23" s="22"/>
      <c r="DM23" s="23"/>
      <c r="DN23" s="23"/>
      <c r="DO23" s="23"/>
      <c r="DP23" s="22"/>
      <c r="DQ23" s="22"/>
      <c r="DR23" s="23"/>
      <c r="DS23" s="23"/>
      <c r="DT23" s="23"/>
      <c r="DU23" s="23"/>
    </row>
    <row r="24" spans="1:125" ht="15" customHeight="1" x14ac:dyDescent="0.25">
      <c r="A24" s="18"/>
      <c r="B24" s="19"/>
      <c r="C24" s="19"/>
      <c r="D24" s="19"/>
      <c r="E24" s="20"/>
      <c r="F24" s="20"/>
      <c r="G24" s="20"/>
      <c r="H24" s="20"/>
      <c r="I24" s="20"/>
      <c r="J24" s="20"/>
      <c r="K24" s="20"/>
      <c r="L24" s="20"/>
      <c r="M24" s="20"/>
      <c r="N24" s="20"/>
      <c r="O24" s="20"/>
      <c r="P24" s="21"/>
      <c r="Q24" s="22"/>
      <c r="R24" s="22"/>
      <c r="S24" s="22"/>
      <c r="T24" s="21"/>
      <c r="U24" s="21"/>
      <c r="V24" s="23"/>
      <c r="W24" s="21"/>
      <c r="X24" s="49"/>
      <c r="Y24" s="22"/>
      <c r="Z24" s="21"/>
      <c r="AA24" s="21"/>
      <c r="AB24" s="24"/>
      <c r="AC24" s="21"/>
      <c r="AD24" s="24"/>
      <c r="AE24" s="23"/>
      <c r="AF24" s="24"/>
      <c r="AG24" s="21"/>
      <c r="AH24" s="24"/>
      <c r="AI24" s="21"/>
      <c r="AJ24" s="24"/>
      <c r="AK24" s="21"/>
      <c r="AL24" s="24"/>
      <c r="AM24" s="21"/>
      <c r="AN24" s="21"/>
      <c r="AO24" s="24"/>
      <c r="AP24" s="22"/>
      <c r="AQ24" s="21"/>
      <c r="AR24" s="21"/>
      <c r="AS24" s="22"/>
      <c r="AT24" s="23"/>
      <c r="AU24" s="20"/>
      <c r="AV24" s="20"/>
      <c r="AW24" s="20"/>
      <c r="AX24" s="20"/>
      <c r="AY24" s="20"/>
      <c r="AZ24" s="21"/>
      <c r="BA24" s="21"/>
      <c r="BB24" s="21"/>
      <c r="BC24" s="20"/>
      <c r="BD24" s="22"/>
      <c r="BE24" s="23"/>
      <c r="BF24" s="23"/>
      <c r="BG24" s="23"/>
      <c r="BH24" s="23"/>
      <c r="BI24" s="23"/>
      <c r="BJ24" s="23"/>
      <c r="BK24" s="21"/>
      <c r="BL24" s="21"/>
      <c r="BM24" s="21"/>
      <c r="BN24" s="21"/>
      <c r="BO24" s="21"/>
      <c r="BP24" s="23"/>
      <c r="BQ24" s="23"/>
      <c r="BR24" s="23"/>
      <c r="BS24" s="23"/>
      <c r="BT24" s="20"/>
      <c r="BU24" s="20"/>
      <c r="BV24" s="20"/>
      <c r="BW24" s="20"/>
      <c r="BX24" s="20"/>
      <c r="BY24" s="20"/>
      <c r="BZ24" s="20"/>
      <c r="CA24" s="21"/>
      <c r="CB24" s="21"/>
      <c r="CC24" s="23"/>
      <c r="CD24" s="23"/>
      <c r="CE24" s="20"/>
      <c r="CF24" s="20"/>
      <c r="CG24" s="23"/>
      <c r="CH24" s="23"/>
      <c r="CI24" s="23"/>
      <c r="CJ24" s="23"/>
      <c r="CK24" s="23"/>
      <c r="CL24" s="23"/>
      <c r="CM24" s="23"/>
      <c r="CN24" s="20"/>
      <c r="CO24" s="23"/>
      <c r="CP24" s="23"/>
      <c r="CQ24" s="23"/>
      <c r="CR24" s="23"/>
      <c r="CS24" s="23"/>
      <c r="CT24" s="20"/>
      <c r="CU24" s="21"/>
      <c r="CV24" s="21"/>
      <c r="CW24" s="22"/>
      <c r="CX24" s="23"/>
      <c r="CY24" s="20"/>
      <c r="CZ24" s="20"/>
      <c r="DA24" s="23"/>
      <c r="DB24" s="23"/>
      <c r="DC24" s="21"/>
      <c r="DD24" s="22"/>
      <c r="DE24" s="22"/>
      <c r="DF24" s="22"/>
      <c r="DG24" s="22"/>
      <c r="DH24" s="22"/>
      <c r="DI24" s="22"/>
      <c r="DJ24" s="22"/>
      <c r="DK24" s="22"/>
      <c r="DL24" s="22"/>
      <c r="DM24" s="23"/>
      <c r="DN24" s="23"/>
      <c r="DO24" s="23"/>
      <c r="DP24" s="22"/>
      <c r="DQ24" s="22"/>
      <c r="DR24" s="23"/>
      <c r="DS24" s="23"/>
      <c r="DT24" s="23"/>
      <c r="DU24" s="23"/>
    </row>
    <row r="25" spans="1:125" ht="15" customHeight="1" x14ac:dyDescent="0.25">
      <c r="A25" s="18"/>
      <c r="B25" s="19"/>
      <c r="C25" s="19"/>
      <c r="D25" s="19"/>
      <c r="E25" s="20"/>
      <c r="F25" s="20"/>
      <c r="G25" s="20"/>
      <c r="H25" s="20"/>
      <c r="I25" s="20"/>
      <c r="J25" s="20"/>
      <c r="K25" s="20"/>
      <c r="L25" s="20"/>
      <c r="M25" s="20"/>
      <c r="N25" s="20"/>
      <c r="O25" s="20"/>
      <c r="P25" s="21"/>
      <c r="Q25" s="22"/>
      <c r="R25" s="22"/>
      <c r="S25" s="22"/>
      <c r="T25" s="21"/>
      <c r="U25" s="21"/>
      <c r="V25" s="23"/>
      <c r="W25" s="21"/>
      <c r="X25" s="49"/>
      <c r="Y25" s="22"/>
      <c r="Z25" s="21"/>
      <c r="AA25" s="21"/>
      <c r="AB25" s="24"/>
      <c r="AC25" s="21"/>
      <c r="AD25" s="24"/>
      <c r="AE25" s="23"/>
      <c r="AF25" s="24"/>
      <c r="AG25" s="21"/>
      <c r="AH25" s="24"/>
      <c r="AI25" s="21"/>
      <c r="AJ25" s="24"/>
      <c r="AK25" s="21"/>
      <c r="AL25" s="24"/>
      <c r="AM25" s="21"/>
      <c r="AN25" s="21"/>
      <c r="AO25" s="24"/>
      <c r="AP25" s="22"/>
      <c r="AQ25" s="21"/>
      <c r="AR25" s="21"/>
      <c r="AS25" s="22"/>
      <c r="AT25" s="23"/>
      <c r="AU25" s="20"/>
      <c r="AV25" s="20"/>
      <c r="AW25" s="20"/>
      <c r="AX25" s="20"/>
      <c r="AY25" s="20"/>
      <c r="AZ25" s="21"/>
      <c r="BA25" s="21"/>
      <c r="BB25" s="21"/>
      <c r="BC25" s="20"/>
      <c r="BD25" s="22"/>
      <c r="BE25" s="23"/>
      <c r="BF25" s="23"/>
      <c r="BG25" s="23"/>
      <c r="BH25" s="23"/>
      <c r="BI25" s="23"/>
      <c r="BJ25" s="23"/>
      <c r="BK25" s="21"/>
      <c r="BL25" s="21"/>
      <c r="BM25" s="21"/>
      <c r="BN25" s="21"/>
      <c r="BO25" s="21"/>
      <c r="BP25" s="23"/>
      <c r="BQ25" s="23"/>
      <c r="BR25" s="23"/>
      <c r="BS25" s="23"/>
      <c r="BT25" s="20"/>
      <c r="BU25" s="20"/>
      <c r="BV25" s="20"/>
      <c r="BW25" s="20"/>
      <c r="BX25" s="20"/>
      <c r="BY25" s="20"/>
      <c r="BZ25" s="20"/>
      <c r="CA25" s="21"/>
      <c r="CB25" s="21"/>
      <c r="CC25" s="23"/>
      <c r="CD25" s="23"/>
      <c r="CE25" s="20"/>
      <c r="CF25" s="20"/>
      <c r="CG25" s="23"/>
      <c r="CH25" s="23"/>
      <c r="CI25" s="23"/>
      <c r="CJ25" s="23"/>
      <c r="CK25" s="23"/>
      <c r="CL25" s="23"/>
      <c r="CM25" s="23"/>
      <c r="CN25" s="20"/>
      <c r="CO25" s="23"/>
      <c r="CP25" s="23"/>
      <c r="CQ25" s="23"/>
      <c r="CR25" s="23"/>
      <c r="CS25" s="23"/>
      <c r="CT25" s="20"/>
      <c r="CU25" s="21"/>
      <c r="CV25" s="21"/>
      <c r="CW25" s="22"/>
      <c r="CX25" s="23"/>
      <c r="CY25" s="20"/>
      <c r="CZ25" s="20"/>
      <c r="DA25" s="23"/>
      <c r="DB25" s="23"/>
      <c r="DC25" s="21"/>
      <c r="DD25" s="22"/>
      <c r="DE25" s="22"/>
      <c r="DF25" s="22"/>
      <c r="DG25" s="22"/>
      <c r="DH25" s="22"/>
      <c r="DI25" s="22"/>
      <c r="DJ25" s="22"/>
      <c r="DK25" s="22"/>
      <c r="DL25" s="22"/>
      <c r="DM25" s="23"/>
      <c r="DN25" s="23"/>
      <c r="DO25" s="23"/>
      <c r="DP25" s="22"/>
      <c r="DQ25" s="22"/>
      <c r="DR25" s="23"/>
      <c r="DS25" s="23"/>
      <c r="DT25" s="23"/>
      <c r="DU25" s="23"/>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DDD0B5FD-893A-4591-B3A5-6042B3927F0A}"/>
    <hyperlink ref="N3" r:id="rId2" display="https://www.theice.com/publicdocs/clear_credit/ICE_Clear_Credit_Rules.pdf" xr:uid="{93E70495-3E95-43DD-8A00-4AD0457C90C9}"/>
    <hyperlink ref="T4" r:id="rId3" display="https://www.theice.com/publicdocs/clear_credit/ICE_Clear_Credit_Collateral_Management.pdf" xr:uid="{B1A59AEF-C74E-4E7C-A978-692291B5C071}"/>
    <hyperlink ref="N5" r:id="rId4" display="https://www.theice.com/publicdocs/clear_credit/ICE_Clear_Credit_Rules.pdf" xr:uid="{834B2313-5F35-43C1-A126-7C1BE030C966}"/>
  </hyperlinks>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5"/>
  <sheetViews>
    <sheetView zoomScale="85" zoomScaleNormal="85" workbookViewId="0">
      <pane ySplit="1" topLeftCell="A2" activePane="bottomLeft" state="frozen"/>
      <selection pane="bottomLeft" activeCell="S2" sqref="S2"/>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8" width="10.42578125" style="8" bestFit="1" customWidth="1"/>
    <col min="9" max="9" width="13.28515625" style="8" bestFit="1" customWidth="1"/>
    <col min="10" max="18" width="10.42578125" style="8" bestFit="1" customWidth="1"/>
    <col min="19" max="20" width="13.28515625" style="8" bestFit="1" customWidth="1"/>
    <col min="21" max="161" width="10.7109375" customWidth="1"/>
  </cols>
  <sheetData>
    <row r="1" spans="1:20" s="25" customFormat="1" ht="15" customHeight="1" x14ac:dyDescent="0.25">
      <c r="A1" s="18" t="s">
        <v>0</v>
      </c>
      <c r="B1" s="19" t="s">
        <v>2</v>
      </c>
      <c r="C1" s="19" t="s">
        <v>3</v>
      </c>
      <c r="D1" s="19" t="s">
        <v>5</v>
      </c>
      <c r="E1" s="19" t="s">
        <v>4</v>
      </c>
      <c r="F1" s="65" t="s">
        <v>449</v>
      </c>
      <c r="G1" s="65" t="s">
        <v>450</v>
      </c>
      <c r="H1" s="65" t="s">
        <v>451</v>
      </c>
      <c r="I1" s="65" t="s">
        <v>452</v>
      </c>
      <c r="J1" s="65" t="s">
        <v>453</v>
      </c>
      <c r="K1" s="65" t="s">
        <v>454</v>
      </c>
      <c r="L1" s="65" t="s">
        <v>455</v>
      </c>
      <c r="M1" s="65" t="s">
        <v>456</v>
      </c>
      <c r="N1" s="65" t="s">
        <v>457</v>
      </c>
      <c r="O1" s="65" t="s">
        <v>458</v>
      </c>
      <c r="P1" s="65" t="s">
        <v>459</v>
      </c>
      <c r="Q1" s="65" t="s">
        <v>460</v>
      </c>
      <c r="R1" s="65" t="s">
        <v>461</v>
      </c>
      <c r="S1" s="65" t="s">
        <v>462</v>
      </c>
      <c r="T1" s="65" t="s">
        <v>463</v>
      </c>
    </row>
    <row r="2" spans="1:20" ht="15" customHeight="1" x14ac:dyDescent="0.25">
      <c r="A2" s="18">
        <v>44286</v>
      </c>
      <c r="B2" s="19" t="s">
        <v>290</v>
      </c>
      <c r="C2" s="19" t="s">
        <v>563</v>
      </c>
      <c r="D2" s="19" t="s">
        <v>292</v>
      </c>
      <c r="E2" s="19" t="s">
        <v>566</v>
      </c>
      <c r="F2" s="65">
        <v>0</v>
      </c>
      <c r="G2" s="65">
        <v>0</v>
      </c>
      <c r="H2" s="65">
        <v>0</v>
      </c>
      <c r="I2" s="65">
        <v>278061943.62</v>
      </c>
      <c r="J2" s="65">
        <v>0</v>
      </c>
      <c r="K2" s="65">
        <v>0</v>
      </c>
      <c r="L2" s="65">
        <v>0</v>
      </c>
      <c r="M2" s="65">
        <v>0</v>
      </c>
      <c r="N2" s="65">
        <v>0</v>
      </c>
      <c r="O2" s="65">
        <v>0</v>
      </c>
      <c r="P2" s="65">
        <v>0</v>
      </c>
      <c r="Q2" s="65">
        <v>0</v>
      </c>
      <c r="R2" s="65">
        <v>0</v>
      </c>
      <c r="S2" s="65">
        <v>104600739.97</v>
      </c>
      <c r="T2" s="65">
        <v>382662683.59000003</v>
      </c>
    </row>
    <row r="3" spans="1:20" ht="15" customHeight="1" x14ac:dyDescent="0.25">
      <c r="A3" s="18">
        <v>44286</v>
      </c>
      <c r="B3" s="19" t="s">
        <v>290</v>
      </c>
      <c r="C3" s="19" t="s">
        <v>563</v>
      </c>
      <c r="D3" s="19" t="s">
        <v>293</v>
      </c>
      <c r="E3" s="19" t="s">
        <v>566</v>
      </c>
      <c r="F3" s="65">
        <v>0</v>
      </c>
      <c r="G3" s="65">
        <v>0</v>
      </c>
      <c r="H3" s="65">
        <v>0</v>
      </c>
      <c r="I3" s="65">
        <v>278061943.62</v>
      </c>
      <c r="J3" s="65">
        <v>0</v>
      </c>
      <c r="K3" s="65">
        <v>0</v>
      </c>
      <c r="L3" s="65">
        <v>0</v>
      </c>
      <c r="M3" s="65">
        <v>0</v>
      </c>
      <c r="N3" s="65">
        <v>0</v>
      </c>
      <c r="O3" s="65">
        <v>0</v>
      </c>
      <c r="P3" s="65">
        <v>0</v>
      </c>
      <c r="Q3" s="65">
        <v>0</v>
      </c>
      <c r="R3" s="65">
        <v>0</v>
      </c>
      <c r="S3" s="65">
        <v>104600739.97</v>
      </c>
      <c r="T3" s="65">
        <v>382662683.59000003</v>
      </c>
    </row>
    <row r="4" spans="1:20" ht="15" customHeight="1" x14ac:dyDescent="0.25">
      <c r="A4" s="18">
        <v>44286</v>
      </c>
      <c r="B4" s="19" t="s">
        <v>290</v>
      </c>
      <c r="C4" s="19" t="s">
        <v>564</v>
      </c>
      <c r="D4" s="19" t="s">
        <v>292</v>
      </c>
      <c r="E4" s="19" t="s">
        <v>566</v>
      </c>
      <c r="F4" s="65">
        <v>0</v>
      </c>
      <c r="G4" s="65">
        <v>0</v>
      </c>
      <c r="H4" s="65">
        <v>0</v>
      </c>
      <c r="I4" s="65">
        <v>160002.32</v>
      </c>
      <c r="J4" s="65">
        <v>0</v>
      </c>
      <c r="K4" s="65">
        <v>0</v>
      </c>
      <c r="L4" s="65">
        <v>0</v>
      </c>
      <c r="M4" s="65">
        <v>0</v>
      </c>
      <c r="N4" s="65">
        <v>0</v>
      </c>
      <c r="O4" s="65">
        <v>0</v>
      </c>
      <c r="P4" s="65">
        <v>0</v>
      </c>
      <c r="Q4" s="65">
        <v>0</v>
      </c>
      <c r="R4" s="65">
        <v>0</v>
      </c>
      <c r="S4" s="65">
        <v>0</v>
      </c>
      <c r="T4" s="65">
        <v>160002.32</v>
      </c>
    </row>
    <row r="5" spans="1:20" ht="15" customHeight="1" x14ac:dyDescent="0.25">
      <c r="A5" s="18">
        <v>44286</v>
      </c>
      <c r="B5" s="19" t="s">
        <v>290</v>
      </c>
      <c r="C5" s="19" t="s">
        <v>564</v>
      </c>
      <c r="D5" s="19" t="s">
        <v>293</v>
      </c>
      <c r="E5" s="19" t="s">
        <v>566</v>
      </c>
      <c r="F5" s="65">
        <v>0</v>
      </c>
      <c r="G5" s="65">
        <v>0</v>
      </c>
      <c r="H5" s="65">
        <v>0</v>
      </c>
      <c r="I5" s="65">
        <v>160002.32</v>
      </c>
      <c r="J5" s="65">
        <v>0</v>
      </c>
      <c r="K5" s="65">
        <v>0</v>
      </c>
      <c r="L5" s="65">
        <v>0</v>
      </c>
      <c r="M5" s="65">
        <v>0</v>
      </c>
      <c r="N5" s="65">
        <v>0</v>
      </c>
      <c r="O5" s="65">
        <v>0</v>
      </c>
      <c r="P5" s="65">
        <v>0</v>
      </c>
      <c r="Q5" s="65">
        <v>0</v>
      </c>
      <c r="R5" s="65">
        <v>0</v>
      </c>
      <c r="S5" s="65">
        <v>0</v>
      </c>
      <c r="T5" s="65">
        <v>160002.32</v>
      </c>
    </row>
  </sheetData>
  <autoFilter ref="A1:T3" xr:uid="{B5CE3A04-E427-4676-AB7D-5E32DA1295CB}"/>
  <sortState xmlns:xlrd2="http://schemas.microsoft.com/office/spreadsheetml/2017/richdata2" ref="A1:T3">
    <sortCondition descending="1" ref="A1"/>
  </sortState>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H37" sqref="H37"/>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5" customFormat="1" ht="15" customHeight="1" x14ac:dyDescent="0.25">
      <c r="A1" s="18" t="s">
        <v>0</v>
      </c>
      <c r="B1" s="19" t="s">
        <v>2</v>
      </c>
      <c r="C1" s="19" t="s">
        <v>3</v>
      </c>
      <c r="D1" s="19" t="s">
        <v>5</v>
      </c>
      <c r="E1" s="19" t="s">
        <v>4</v>
      </c>
      <c r="F1" s="65" t="s">
        <v>464</v>
      </c>
      <c r="G1" s="65" t="s">
        <v>465</v>
      </c>
      <c r="H1" s="65" t="s">
        <v>466</v>
      </c>
      <c r="I1" s="65" t="s">
        <v>467</v>
      </c>
    </row>
    <row r="2" spans="1:9" ht="15" customHeight="1" x14ac:dyDescent="0.25">
      <c r="A2" s="18">
        <f>IRGiT_AggregateDataFile!$A$2</f>
        <v>44286</v>
      </c>
      <c r="B2" s="19" t="s">
        <v>290</v>
      </c>
      <c r="C2" s="19" t="s">
        <v>563</v>
      </c>
      <c r="D2" s="19" t="s">
        <v>294</v>
      </c>
      <c r="E2" s="19" t="s">
        <v>566</v>
      </c>
      <c r="F2" s="65" t="s">
        <v>286</v>
      </c>
      <c r="G2" s="65" t="s">
        <v>286</v>
      </c>
      <c r="H2" s="65" t="s">
        <v>286</v>
      </c>
      <c r="I2" s="65" t="s">
        <v>286</v>
      </c>
    </row>
    <row r="3" spans="1:9" ht="15" customHeight="1" x14ac:dyDescent="0.25">
      <c r="A3" s="18">
        <f>IRGiT_AggregateDataFile!$A$2</f>
        <v>44286</v>
      </c>
      <c r="B3" s="19" t="s">
        <v>290</v>
      </c>
      <c r="C3" s="19" t="s">
        <v>563</v>
      </c>
      <c r="D3" s="19" t="s">
        <v>295</v>
      </c>
      <c r="E3" s="19" t="s">
        <v>566</v>
      </c>
      <c r="F3" s="65" t="s">
        <v>286</v>
      </c>
      <c r="G3" s="65" t="s">
        <v>286</v>
      </c>
      <c r="H3" s="65" t="s">
        <v>286</v>
      </c>
      <c r="I3" s="65" t="s">
        <v>286</v>
      </c>
    </row>
    <row r="4" spans="1:9" ht="15" customHeight="1" x14ac:dyDescent="0.25">
      <c r="A4" s="18">
        <f>IRGiT_AggregateDataFile!$A$2</f>
        <v>44286</v>
      </c>
      <c r="B4" s="19" t="s">
        <v>290</v>
      </c>
      <c r="C4" s="19" t="s">
        <v>564</v>
      </c>
      <c r="D4" s="19" t="s">
        <v>294</v>
      </c>
      <c r="E4" s="19" t="s">
        <v>566</v>
      </c>
      <c r="F4" s="65" t="s">
        <v>286</v>
      </c>
      <c r="G4" s="65" t="s">
        <v>286</v>
      </c>
      <c r="H4" s="65" t="s">
        <v>286</v>
      </c>
      <c r="I4" s="65" t="s">
        <v>286</v>
      </c>
    </row>
    <row r="5" spans="1:9" ht="15" customHeight="1" x14ac:dyDescent="0.25">
      <c r="A5" s="18">
        <f>IRGiT_AggregateDataFile!$A$2</f>
        <v>44286</v>
      </c>
      <c r="B5" s="19" t="s">
        <v>290</v>
      </c>
      <c r="C5" s="19" t="s">
        <v>564</v>
      </c>
      <c r="D5" s="19" t="s">
        <v>295</v>
      </c>
      <c r="E5" s="19" t="s">
        <v>566</v>
      </c>
      <c r="F5" s="65" t="s">
        <v>286</v>
      </c>
      <c r="G5" s="65" t="s">
        <v>286</v>
      </c>
      <c r="H5" s="65" t="s">
        <v>286</v>
      </c>
      <c r="I5" s="65" t="s">
        <v>286</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G4" sqref="G4"/>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5" customFormat="1" ht="15" customHeight="1" x14ac:dyDescent="0.25">
      <c r="A1" s="18" t="s">
        <v>0</v>
      </c>
      <c r="B1" s="19" t="s">
        <v>2</v>
      </c>
      <c r="C1" s="19" t="s">
        <v>3</v>
      </c>
      <c r="D1" s="19" t="s">
        <v>5</v>
      </c>
      <c r="E1" s="19" t="s">
        <v>4</v>
      </c>
      <c r="F1" s="65" t="s">
        <v>468</v>
      </c>
      <c r="G1" s="65" t="s">
        <v>469</v>
      </c>
    </row>
    <row r="2" spans="1:7" ht="15" customHeight="1" x14ac:dyDescent="0.25">
      <c r="A2" s="18">
        <f>IRGiT_AggregateDataFile!$A$2</f>
        <v>44286</v>
      </c>
      <c r="B2" s="19" t="s">
        <v>290</v>
      </c>
      <c r="C2" s="19" t="s">
        <v>563</v>
      </c>
      <c r="D2" s="19" t="s">
        <v>56</v>
      </c>
      <c r="E2" s="19" t="s">
        <v>288</v>
      </c>
      <c r="F2" s="65" t="s">
        <v>286</v>
      </c>
      <c r="G2" s="65" t="s">
        <v>286</v>
      </c>
    </row>
    <row r="3" spans="1:7" ht="15" customHeight="1" x14ac:dyDescent="0.25">
      <c r="A3" s="18">
        <f>IRGiT_AggregateDataFile!$A$2</f>
        <v>44286</v>
      </c>
      <c r="B3" s="19" t="s">
        <v>290</v>
      </c>
      <c r="C3" s="19" t="s">
        <v>563</v>
      </c>
      <c r="D3" s="19" t="s">
        <v>56</v>
      </c>
      <c r="E3" s="19" t="s">
        <v>289</v>
      </c>
      <c r="F3" s="65" t="s">
        <v>286</v>
      </c>
      <c r="G3" s="65" t="s">
        <v>286</v>
      </c>
    </row>
    <row r="4" spans="1:7" ht="15" customHeight="1" x14ac:dyDescent="0.25">
      <c r="A4" s="18">
        <f>IRGiT_AggregateDataFile!$A$2</f>
        <v>44286</v>
      </c>
      <c r="B4" s="19" t="s">
        <v>290</v>
      </c>
      <c r="C4" s="19" t="s">
        <v>564</v>
      </c>
      <c r="D4" s="19" t="s">
        <v>56</v>
      </c>
      <c r="E4" s="19" t="s">
        <v>288</v>
      </c>
      <c r="F4" s="65" t="s">
        <v>286</v>
      </c>
      <c r="G4" s="65" t="s">
        <v>286</v>
      </c>
    </row>
    <row r="5" spans="1:7" ht="15" customHeight="1" x14ac:dyDescent="0.25">
      <c r="A5" s="18">
        <f>IRGiT_AggregateDataFile!$A$2</f>
        <v>44286</v>
      </c>
      <c r="B5" s="19" t="s">
        <v>290</v>
      </c>
      <c r="C5" s="19" t="s">
        <v>564</v>
      </c>
      <c r="D5" s="19" t="s">
        <v>56</v>
      </c>
      <c r="E5" s="19" t="s">
        <v>289</v>
      </c>
      <c r="F5" s="65" t="s">
        <v>286</v>
      </c>
      <c r="G5" s="65" t="s">
        <v>286</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G12"/>
  <sheetViews>
    <sheetView workbookViewId="0">
      <pane ySplit="1" topLeftCell="A2" activePane="bottomLeft" state="frozen"/>
      <selection pane="bottomLeft" activeCell="F5" sqref="F5"/>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16.28515625" style="8" bestFit="1" customWidth="1"/>
  </cols>
  <sheetData>
    <row r="1" spans="1:7" s="25" customFormat="1" ht="15" customHeight="1" x14ac:dyDescent="0.25">
      <c r="A1" s="18" t="s">
        <v>0</v>
      </c>
      <c r="B1" s="19" t="s">
        <v>2</v>
      </c>
      <c r="C1" s="19" t="s">
        <v>3</v>
      </c>
      <c r="D1" s="19" t="s">
        <v>5</v>
      </c>
      <c r="E1" s="19" t="s">
        <v>4</v>
      </c>
      <c r="F1" s="20" t="s">
        <v>470</v>
      </c>
    </row>
    <row r="2" spans="1:7" ht="15" customHeight="1" x14ac:dyDescent="0.25">
      <c r="A2" s="18">
        <f>IRGiT_AggregateDataFile!$A$2</f>
        <v>44286</v>
      </c>
      <c r="B2" s="19" t="s">
        <v>290</v>
      </c>
      <c r="C2" s="19" t="s">
        <v>563</v>
      </c>
      <c r="D2" s="19" t="s">
        <v>296</v>
      </c>
      <c r="E2" s="19" t="s">
        <v>566</v>
      </c>
      <c r="F2" s="66">
        <v>2047148772.1500001</v>
      </c>
      <c r="G2" s="19"/>
    </row>
    <row r="3" spans="1:7" ht="15" customHeight="1" x14ac:dyDescent="0.25">
      <c r="A3" s="18">
        <f>IRGiT_AggregateDataFile!$A$2</f>
        <v>44286</v>
      </c>
      <c r="B3" s="19" t="s">
        <v>290</v>
      </c>
      <c r="C3" s="19" t="s">
        <v>563</v>
      </c>
      <c r="D3" s="19" t="s">
        <v>297</v>
      </c>
      <c r="E3" s="19" t="s">
        <v>566</v>
      </c>
      <c r="F3" s="66">
        <v>454861773.73000002</v>
      </c>
      <c r="G3" s="19"/>
    </row>
    <row r="4" spans="1:7" ht="15" customHeight="1" x14ac:dyDescent="0.25">
      <c r="A4" s="18">
        <f>IRGiT_AggregateDataFile!$A$2</f>
        <v>44286</v>
      </c>
      <c r="B4" s="19" t="s">
        <v>290</v>
      </c>
      <c r="C4" s="19" t="s">
        <v>563</v>
      </c>
      <c r="D4" s="19" t="s">
        <v>298</v>
      </c>
      <c r="E4" s="19" t="s">
        <v>566</v>
      </c>
      <c r="F4" s="65" t="s">
        <v>286</v>
      </c>
      <c r="G4" s="19"/>
    </row>
    <row r="5" spans="1:7" ht="15" customHeight="1" x14ac:dyDescent="0.25">
      <c r="A5" s="18">
        <f>IRGiT_AggregateDataFile!$A$2</f>
        <v>44286</v>
      </c>
      <c r="B5" s="19" t="s">
        <v>290</v>
      </c>
      <c r="C5" s="19" t="s">
        <v>563</v>
      </c>
      <c r="D5" s="19" t="s">
        <v>299</v>
      </c>
      <c r="E5" s="19" t="s">
        <v>566</v>
      </c>
      <c r="F5" s="66">
        <v>2502010545.8800001</v>
      </c>
    </row>
    <row r="6" spans="1:7" ht="15" customHeight="1" x14ac:dyDescent="0.25">
      <c r="A6" s="18">
        <f>IRGiT_AggregateDataFile!$A$2</f>
        <v>44286</v>
      </c>
      <c r="B6" s="19" t="s">
        <v>290</v>
      </c>
      <c r="C6" s="19" t="s">
        <v>564</v>
      </c>
      <c r="D6" s="19" t="s">
        <v>296</v>
      </c>
      <c r="E6" s="19" t="s">
        <v>566</v>
      </c>
      <c r="F6" s="65">
        <v>0</v>
      </c>
    </row>
    <row r="7" spans="1:7" ht="15" customHeight="1" x14ac:dyDescent="0.25">
      <c r="A7" s="18">
        <f>IRGiT_AggregateDataFile!$A$2</f>
        <v>44286</v>
      </c>
      <c r="B7" s="19" t="s">
        <v>290</v>
      </c>
      <c r="C7" s="19" t="s">
        <v>564</v>
      </c>
      <c r="D7" s="19" t="s">
        <v>297</v>
      </c>
      <c r="E7" s="19" t="s">
        <v>566</v>
      </c>
      <c r="F7" s="65">
        <v>0</v>
      </c>
      <c r="G7" s="19"/>
    </row>
    <row r="8" spans="1:7" ht="15" customHeight="1" x14ac:dyDescent="0.25">
      <c r="A8" s="18">
        <f>IRGiT_AggregateDataFile!$A$2</f>
        <v>44286</v>
      </c>
      <c r="B8" s="19" t="s">
        <v>290</v>
      </c>
      <c r="C8" s="19" t="s">
        <v>564</v>
      </c>
      <c r="D8" s="19" t="s">
        <v>298</v>
      </c>
      <c r="E8" s="19" t="s">
        <v>566</v>
      </c>
      <c r="F8" s="65" t="s">
        <v>286</v>
      </c>
    </row>
    <row r="9" spans="1:7" ht="15" customHeight="1" x14ac:dyDescent="0.25">
      <c r="A9" s="18">
        <f>IRGiT_AggregateDataFile!$A$2</f>
        <v>44286</v>
      </c>
      <c r="B9" s="19" t="s">
        <v>290</v>
      </c>
      <c r="C9" s="19" t="s">
        <v>564</v>
      </c>
      <c r="D9" s="19" t="s">
        <v>299</v>
      </c>
      <c r="E9" s="19" t="s">
        <v>566</v>
      </c>
      <c r="F9" s="65">
        <v>0</v>
      </c>
    </row>
    <row r="10" spans="1:7" ht="15" customHeight="1" x14ac:dyDescent="0.25">
      <c r="F10" s="67"/>
    </row>
    <row r="11" spans="1:7" ht="15" customHeight="1" x14ac:dyDescent="0.25">
      <c r="E11" s="19"/>
    </row>
    <row r="12" spans="1:7" ht="15" customHeight="1" x14ac:dyDescent="0.25">
      <c r="E12" s="19"/>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29"/>
  <sheetViews>
    <sheetView topLeftCell="C1" zoomScale="90" zoomScaleNormal="90" workbookViewId="0">
      <pane ySplit="1" topLeftCell="A2" activePane="bottomLeft" state="frozen"/>
      <selection pane="bottomLeft" activeCell="Q7" sqref="Q7"/>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42578125" bestFit="1" customWidth="1"/>
    <col min="6" max="8" width="11.42578125" style="8" bestFit="1" customWidth="1"/>
    <col min="9" max="9" width="16.28515625" style="8" bestFit="1" customWidth="1"/>
    <col min="10" max="16" width="11.42578125" style="8" bestFit="1" customWidth="1"/>
    <col min="17" max="17" width="36" style="8" bestFit="1" customWidth="1"/>
    <col min="18" max="18" width="11.42578125" style="8" bestFit="1" customWidth="1"/>
    <col min="19" max="19" width="58.85546875" style="8" bestFit="1" customWidth="1"/>
    <col min="20" max="20" width="17.28515625" style="8" bestFit="1" customWidth="1"/>
    <col min="21" max="161" width="10.7109375" customWidth="1"/>
  </cols>
  <sheetData>
    <row r="1" spans="1:20" s="25" customFormat="1" ht="15" customHeight="1" x14ac:dyDescent="0.25">
      <c r="A1" s="18" t="s">
        <v>0</v>
      </c>
      <c r="B1" s="19" t="s">
        <v>2</v>
      </c>
      <c r="C1" s="19" t="s">
        <v>3</v>
      </c>
      <c r="D1" s="19" t="s">
        <v>5</v>
      </c>
      <c r="E1" s="19" t="s">
        <v>4</v>
      </c>
      <c r="F1" s="65" t="s">
        <v>471</v>
      </c>
      <c r="G1" s="65" t="s">
        <v>472</v>
      </c>
      <c r="H1" s="65" t="s">
        <v>473</v>
      </c>
      <c r="I1" s="65" t="s">
        <v>474</v>
      </c>
      <c r="J1" s="65" t="s">
        <v>475</v>
      </c>
      <c r="K1" s="65" t="s">
        <v>476</v>
      </c>
      <c r="L1" s="65" t="s">
        <v>477</v>
      </c>
      <c r="M1" s="65" t="s">
        <v>478</v>
      </c>
      <c r="N1" s="65" t="s">
        <v>479</v>
      </c>
      <c r="O1" s="65" t="s">
        <v>480</v>
      </c>
      <c r="P1" s="65" t="s">
        <v>481</v>
      </c>
      <c r="Q1" s="65" t="s">
        <v>482</v>
      </c>
      <c r="R1" s="65" t="s">
        <v>483</v>
      </c>
      <c r="S1" s="65" t="s">
        <v>484</v>
      </c>
      <c r="T1" s="65" t="s">
        <v>485</v>
      </c>
    </row>
    <row r="2" spans="1:20" ht="15" customHeight="1" x14ac:dyDescent="0.25">
      <c r="A2" s="18">
        <v>44286</v>
      </c>
      <c r="B2" s="19" t="s">
        <v>1</v>
      </c>
      <c r="C2" s="19" t="s">
        <v>563</v>
      </c>
      <c r="D2" s="19" t="s">
        <v>300</v>
      </c>
      <c r="E2" s="19" t="s">
        <v>566</v>
      </c>
      <c r="F2" s="65" t="s">
        <v>286</v>
      </c>
      <c r="G2" s="65" t="s">
        <v>286</v>
      </c>
      <c r="H2" s="65" t="s">
        <v>286</v>
      </c>
      <c r="I2" s="70">
        <v>276896202.80000001</v>
      </c>
      <c r="J2" s="65" t="s">
        <v>286</v>
      </c>
      <c r="K2" s="65" t="s">
        <v>286</v>
      </c>
      <c r="L2" s="65" t="s">
        <v>286</v>
      </c>
      <c r="M2" s="65" t="s">
        <v>286</v>
      </c>
      <c r="N2" s="65" t="s">
        <v>286</v>
      </c>
      <c r="O2" s="65" t="s">
        <v>286</v>
      </c>
      <c r="P2" s="65" t="s">
        <v>286</v>
      </c>
      <c r="Q2" s="66">
        <v>346473897.59808254</v>
      </c>
      <c r="R2" s="65" t="s">
        <v>286</v>
      </c>
      <c r="S2" s="70">
        <v>1548614122.6400001</v>
      </c>
      <c r="T2" s="66">
        <v>2171984223.0380826</v>
      </c>
    </row>
    <row r="3" spans="1:20" ht="15" customHeight="1" x14ac:dyDescent="0.25">
      <c r="A3" s="18">
        <v>44286</v>
      </c>
      <c r="B3" s="19" t="s">
        <v>1</v>
      </c>
      <c r="C3" s="19" t="s">
        <v>563</v>
      </c>
      <c r="D3" s="19" t="s">
        <v>301</v>
      </c>
      <c r="E3" s="19" t="s">
        <v>566</v>
      </c>
      <c r="F3" s="65" t="s">
        <v>286</v>
      </c>
      <c r="G3" s="65" t="s">
        <v>286</v>
      </c>
      <c r="H3" s="65" t="s">
        <v>286</v>
      </c>
      <c r="I3" s="70">
        <v>276896202.80000001</v>
      </c>
      <c r="J3" s="65" t="s">
        <v>286</v>
      </c>
      <c r="K3" s="65" t="s">
        <v>286</v>
      </c>
      <c r="L3" s="65" t="s">
        <v>286</v>
      </c>
      <c r="M3" s="65" t="s">
        <v>286</v>
      </c>
      <c r="N3" s="65" t="s">
        <v>286</v>
      </c>
      <c r="O3" s="65" t="s">
        <v>286</v>
      </c>
      <c r="P3" s="65" t="s">
        <v>286</v>
      </c>
      <c r="Q3" s="66">
        <v>221638446.71000001</v>
      </c>
      <c r="R3" s="65" t="s">
        <v>286</v>
      </c>
      <c r="S3" s="70">
        <v>1548614122.6364701</v>
      </c>
      <c r="T3" s="66">
        <v>2047148772.1464701</v>
      </c>
    </row>
    <row r="4" spans="1:20" ht="15" customHeight="1" x14ac:dyDescent="0.25">
      <c r="A4" s="18">
        <v>44286</v>
      </c>
      <c r="B4" s="19" t="s">
        <v>1</v>
      </c>
      <c r="C4" s="19" t="s">
        <v>563</v>
      </c>
      <c r="D4" s="19" t="s">
        <v>302</v>
      </c>
      <c r="E4" s="19" t="s">
        <v>566</v>
      </c>
      <c r="F4" s="65" t="s">
        <v>286</v>
      </c>
      <c r="G4" s="65" t="s">
        <v>286</v>
      </c>
      <c r="H4" s="65" t="s">
        <v>286</v>
      </c>
      <c r="I4" s="70">
        <v>110240682.29000001</v>
      </c>
      <c r="J4" s="65" t="s">
        <v>286</v>
      </c>
      <c r="K4" s="65" t="s">
        <v>286</v>
      </c>
      <c r="L4" s="65" t="s">
        <v>286</v>
      </c>
      <c r="M4" s="65" t="s">
        <v>286</v>
      </c>
      <c r="N4" s="65" t="s">
        <v>286</v>
      </c>
      <c r="O4" s="65" t="s">
        <v>286</v>
      </c>
      <c r="P4" s="65" t="s">
        <v>286</v>
      </c>
      <c r="Q4" s="66">
        <v>0</v>
      </c>
      <c r="R4" s="65" t="s">
        <v>286</v>
      </c>
      <c r="S4" s="70">
        <v>344621091.44652522</v>
      </c>
      <c r="T4" s="66">
        <v>454861773.73652524</v>
      </c>
    </row>
    <row r="5" spans="1:20" ht="15" customHeight="1" x14ac:dyDescent="0.25">
      <c r="A5" s="18">
        <v>44286</v>
      </c>
      <c r="B5" s="19" t="s">
        <v>1</v>
      </c>
      <c r="C5" s="19" t="s">
        <v>563</v>
      </c>
      <c r="D5" s="19" t="s">
        <v>303</v>
      </c>
      <c r="E5" s="19" t="s">
        <v>566</v>
      </c>
      <c r="F5" s="65" t="s">
        <v>286</v>
      </c>
      <c r="G5" s="65" t="s">
        <v>286</v>
      </c>
      <c r="H5" s="65" t="s">
        <v>286</v>
      </c>
      <c r="I5" s="70">
        <v>110240682.29000001</v>
      </c>
      <c r="J5" s="65" t="s">
        <v>286</v>
      </c>
      <c r="K5" s="65" t="s">
        <v>286</v>
      </c>
      <c r="L5" s="65" t="s">
        <v>286</v>
      </c>
      <c r="M5" s="65" t="s">
        <v>286</v>
      </c>
      <c r="N5" s="65" t="s">
        <v>286</v>
      </c>
      <c r="O5" s="65" t="s">
        <v>286</v>
      </c>
      <c r="P5" s="65" t="s">
        <v>286</v>
      </c>
      <c r="Q5" s="66">
        <v>0</v>
      </c>
      <c r="R5" s="65" t="s">
        <v>286</v>
      </c>
      <c r="S5" s="70">
        <v>344621091.44652522</v>
      </c>
      <c r="T5" s="66">
        <v>454861773.73652524</v>
      </c>
    </row>
    <row r="6" spans="1:20" ht="15" customHeight="1" x14ac:dyDescent="0.25">
      <c r="A6" s="18">
        <v>44286</v>
      </c>
      <c r="B6" s="19" t="s">
        <v>1</v>
      </c>
      <c r="C6" s="19" t="s">
        <v>563</v>
      </c>
      <c r="D6" s="19" t="s">
        <v>304</v>
      </c>
      <c r="E6" s="19" t="s">
        <v>566</v>
      </c>
      <c r="F6" s="65" t="s">
        <v>286</v>
      </c>
      <c r="G6" s="65" t="s">
        <v>286</v>
      </c>
      <c r="H6" s="65" t="s">
        <v>286</v>
      </c>
      <c r="I6" s="70">
        <v>387136885.08999997</v>
      </c>
      <c r="J6" s="65" t="s">
        <v>286</v>
      </c>
      <c r="K6" s="65" t="s">
        <v>286</v>
      </c>
      <c r="L6" s="65" t="s">
        <v>286</v>
      </c>
      <c r="M6" s="65" t="s">
        <v>286</v>
      </c>
      <c r="N6" s="65" t="s">
        <v>286</v>
      </c>
      <c r="O6" s="65" t="s">
        <v>286</v>
      </c>
      <c r="P6" s="65" t="s">
        <v>286</v>
      </c>
      <c r="Q6" s="66">
        <v>346473897.59808254</v>
      </c>
      <c r="R6" s="65" t="s">
        <v>286</v>
      </c>
      <c r="S6" s="70">
        <v>1893235214.0829954</v>
      </c>
      <c r="T6" s="66">
        <v>2626845996.7710781</v>
      </c>
    </row>
    <row r="7" spans="1:20" ht="15" customHeight="1" x14ac:dyDescent="0.25">
      <c r="A7" s="18">
        <v>44286</v>
      </c>
      <c r="B7" s="19" t="s">
        <v>1</v>
      </c>
      <c r="C7" s="19" t="s">
        <v>563</v>
      </c>
      <c r="D7" s="19" t="s">
        <v>305</v>
      </c>
      <c r="E7" s="19" t="s">
        <v>566</v>
      </c>
      <c r="F7" s="65" t="s">
        <v>286</v>
      </c>
      <c r="G7" s="65" t="s">
        <v>286</v>
      </c>
      <c r="H7" s="65" t="s">
        <v>286</v>
      </c>
      <c r="I7" s="70">
        <v>387136885.08999997</v>
      </c>
      <c r="J7" s="65" t="s">
        <v>286</v>
      </c>
      <c r="K7" s="65" t="s">
        <v>286</v>
      </c>
      <c r="L7" s="65" t="s">
        <v>286</v>
      </c>
      <c r="M7" s="65" t="s">
        <v>286</v>
      </c>
      <c r="N7" s="65" t="s">
        <v>286</v>
      </c>
      <c r="O7" s="65" t="s">
        <v>286</v>
      </c>
      <c r="P7" s="65" t="s">
        <v>286</v>
      </c>
      <c r="Q7" s="66">
        <v>221638446.71000001</v>
      </c>
      <c r="R7" s="65" t="s">
        <v>286</v>
      </c>
      <c r="S7" s="70">
        <v>1893235214.0829954</v>
      </c>
      <c r="T7" s="66">
        <v>2502010545.8829956</v>
      </c>
    </row>
    <row r="8" spans="1:20" ht="15" customHeight="1" x14ac:dyDescent="0.25">
      <c r="A8" s="18">
        <v>44286</v>
      </c>
      <c r="B8" s="19" t="s">
        <v>1</v>
      </c>
      <c r="C8" s="19" t="s">
        <v>564</v>
      </c>
      <c r="D8" s="19" t="s">
        <v>300</v>
      </c>
      <c r="E8" s="19" t="s">
        <v>566</v>
      </c>
      <c r="F8" s="65" t="s">
        <v>286</v>
      </c>
      <c r="G8" s="65" t="s">
        <v>286</v>
      </c>
      <c r="H8" s="65" t="s">
        <v>286</v>
      </c>
      <c r="I8" s="65">
        <v>0</v>
      </c>
      <c r="J8" s="65" t="s">
        <v>286</v>
      </c>
      <c r="K8" s="65" t="s">
        <v>286</v>
      </c>
      <c r="L8" s="65" t="s">
        <v>286</v>
      </c>
      <c r="M8" s="65" t="s">
        <v>286</v>
      </c>
      <c r="N8" s="65" t="s">
        <v>286</v>
      </c>
      <c r="O8" s="65" t="s">
        <v>286</v>
      </c>
      <c r="P8" s="65" t="s">
        <v>286</v>
      </c>
      <c r="Q8" s="65">
        <v>0</v>
      </c>
      <c r="R8" s="65" t="s">
        <v>286</v>
      </c>
      <c r="S8" s="65">
        <v>0</v>
      </c>
      <c r="T8" s="67">
        <v>0</v>
      </c>
    </row>
    <row r="9" spans="1:20" ht="15" customHeight="1" x14ac:dyDescent="0.25">
      <c r="A9" s="18">
        <v>44286</v>
      </c>
      <c r="B9" s="19" t="s">
        <v>1</v>
      </c>
      <c r="C9" s="19" t="s">
        <v>564</v>
      </c>
      <c r="D9" s="19" t="s">
        <v>301</v>
      </c>
      <c r="E9" s="19" t="s">
        <v>566</v>
      </c>
      <c r="F9" s="65" t="s">
        <v>286</v>
      </c>
      <c r="G9" s="65" t="s">
        <v>286</v>
      </c>
      <c r="H9" s="65" t="s">
        <v>286</v>
      </c>
      <c r="I9" s="65">
        <v>0</v>
      </c>
      <c r="J9" s="65" t="s">
        <v>286</v>
      </c>
      <c r="K9" s="65" t="s">
        <v>286</v>
      </c>
      <c r="L9" s="65" t="s">
        <v>286</v>
      </c>
      <c r="M9" s="65" t="s">
        <v>286</v>
      </c>
      <c r="N9" s="65" t="s">
        <v>286</v>
      </c>
      <c r="O9" s="65" t="s">
        <v>286</v>
      </c>
      <c r="P9" s="65" t="s">
        <v>286</v>
      </c>
      <c r="Q9" s="65">
        <v>0</v>
      </c>
      <c r="R9" s="65" t="s">
        <v>286</v>
      </c>
      <c r="S9" s="65">
        <v>0</v>
      </c>
      <c r="T9" s="67">
        <v>0</v>
      </c>
    </row>
    <row r="10" spans="1:20" ht="15" customHeight="1" x14ac:dyDescent="0.25">
      <c r="A10" s="18">
        <v>44286</v>
      </c>
      <c r="B10" s="19" t="s">
        <v>1</v>
      </c>
      <c r="C10" s="19" t="s">
        <v>564</v>
      </c>
      <c r="D10" s="19" t="s">
        <v>302</v>
      </c>
      <c r="E10" s="19" t="s">
        <v>566</v>
      </c>
      <c r="F10" s="65" t="s">
        <v>286</v>
      </c>
      <c r="G10" s="65" t="s">
        <v>286</v>
      </c>
      <c r="H10" s="65" t="s">
        <v>286</v>
      </c>
      <c r="I10" s="65">
        <v>0</v>
      </c>
      <c r="J10" s="65" t="s">
        <v>286</v>
      </c>
      <c r="K10" s="65" t="s">
        <v>286</v>
      </c>
      <c r="L10" s="65" t="s">
        <v>286</v>
      </c>
      <c r="M10" s="65" t="s">
        <v>286</v>
      </c>
      <c r="N10" s="65" t="s">
        <v>286</v>
      </c>
      <c r="O10" s="65" t="s">
        <v>286</v>
      </c>
      <c r="P10" s="65" t="s">
        <v>286</v>
      </c>
      <c r="Q10" s="65">
        <v>0</v>
      </c>
      <c r="R10" s="65" t="s">
        <v>286</v>
      </c>
      <c r="S10" s="65">
        <v>0</v>
      </c>
      <c r="T10" s="67">
        <v>0</v>
      </c>
    </row>
    <row r="11" spans="1:20" ht="15" customHeight="1" x14ac:dyDescent="0.25">
      <c r="A11" s="18">
        <v>44286</v>
      </c>
      <c r="B11" s="19" t="s">
        <v>1</v>
      </c>
      <c r="C11" s="19" t="s">
        <v>564</v>
      </c>
      <c r="D11" s="19" t="s">
        <v>303</v>
      </c>
      <c r="E11" s="19" t="s">
        <v>566</v>
      </c>
      <c r="F11" s="65" t="s">
        <v>286</v>
      </c>
      <c r="G11" s="65" t="s">
        <v>286</v>
      </c>
      <c r="H11" s="65" t="s">
        <v>286</v>
      </c>
      <c r="I11" s="65">
        <v>0</v>
      </c>
      <c r="J11" s="65" t="s">
        <v>286</v>
      </c>
      <c r="K11" s="65" t="s">
        <v>286</v>
      </c>
      <c r="L11" s="65" t="s">
        <v>286</v>
      </c>
      <c r="M11" s="65" t="s">
        <v>286</v>
      </c>
      <c r="N11" s="65" t="s">
        <v>286</v>
      </c>
      <c r="O11" s="65" t="s">
        <v>286</v>
      </c>
      <c r="P11" s="65" t="s">
        <v>286</v>
      </c>
      <c r="Q11" s="65">
        <v>0</v>
      </c>
      <c r="R11" s="65" t="s">
        <v>286</v>
      </c>
      <c r="S11" s="65">
        <v>0</v>
      </c>
      <c r="T11" s="67">
        <v>0</v>
      </c>
    </row>
    <row r="12" spans="1:20" ht="15" customHeight="1" x14ac:dyDescent="0.25">
      <c r="A12" s="18">
        <v>44286</v>
      </c>
      <c r="B12" s="19" t="s">
        <v>1</v>
      </c>
      <c r="C12" s="19" t="s">
        <v>564</v>
      </c>
      <c r="D12" s="19" t="s">
        <v>304</v>
      </c>
      <c r="E12" s="19" t="s">
        <v>566</v>
      </c>
      <c r="F12" s="65" t="s">
        <v>286</v>
      </c>
      <c r="G12" s="65" t="s">
        <v>286</v>
      </c>
      <c r="H12" s="65" t="s">
        <v>286</v>
      </c>
      <c r="I12" s="65">
        <v>0</v>
      </c>
      <c r="J12" s="65" t="s">
        <v>286</v>
      </c>
      <c r="K12" s="65" t="s">
        <v>286</v>
      </c>
      <c r="L12" s="65" t="s">
        <v>286</v>
      </c>
      <c r="M12" s="65" t="s">
        <v>286</v>
      </c>
      <c r="N12" s="65" t="s">
        <v>286</v>
      </c>
      <c r="O12" s="65" t="s">
        <v>286</v>
      </c>
      <c r="P12" s="65" t="s">
        <v>286</v>
      </c>
      <c r="Q12" s="65">
        <v>0</v>
      </c>
      <c r="R12" s="65" t="s">
        <v>286</v>
      </c>
      <c r="S12" s="65">
        <v>0</v>
      </c>
      <c r="T12" s="67">
        <v>0</v>
      </c>
    </row>
    <row r="13" spans="1:20" ht="15" customHeight="1" x14ac:dyDescent="0.25">
      <c r="A13" s="18">
        <v>44286</v>
      </c>
      <c r="B13" s="19" t="s">
        <v>1</v>
      </c>
      <c r="C13" s="19" t="s">
        <v>564</v>
      </c>
      <c r="D13" s="19" t="s">
        <v>305</v>
      </c>
      <c r="E13" s="19" t="s">
        <v>566</v>
      </c>
      <c r="F13" s="65" t="s">
        <v>286</v>
      </c>
      <c r="G13" s="65" t="s">
        <v>286</v>
      </c>
      <c r="H13" s="65" t="s">
        <v>286</v>
      </c>
      <c r="I13" s="65">
        <v>0</v>
      </c>
      <c r="J13" s="65" t="s">
        <v>286</v>
      </c>
      <c r="K13" s="65" t="s">
        <v>286</v>
      </c>
      <c r="L13" s="65" t="s">
        <v>286</v>
      </c>
      <c r="M13" s="65" t="s">
        <v>286</v>
      </c>
      <c r="N13" s="65" t="s">
        <v>286</v>
      </c>
      <c r="O13" s="65" t="s">
        <v>286</v>
      </c>
      <c r="P13" s="65" t="s">
        <v>286</v>
      </c>
      <c r="Q13" s="65">
        <v>0</v>
      </c>
      <c r="R13" s="65" t="s">
        <v>286</v>
      </c>
      <c r="S13" s="65">
        <v>0</v>
      </c>
      <c r="T13" s="67">
        <v>0</v>
      </c>
    </row>
    <row r="17" spans="4:4" ht="15" customHeight="1" x14ac:dyDescent="0.25">
      <c r="D17" s="68"/>
    </row>
    <row r="18" spans="4:4" ht="15" customHeight="1" x14ac:dyDescent="0.25">
      <c r="D18" s="68"/>
    </row>
    <row r="19" spans="4:4" ht="15" customHeight="1" x14ac:dyDescent="0.25">
      <c r="D19" s="68"/>
    </row>
    <row r="20" spans="4:4" ht="15" customHeight="1" x14ac:dyDescent="0.25">
      <c r="D20" s="69"/>
    </row>
    <row r="21" spans="4:4" ht="15" customHeight="1" x14ac:dyDescent="0.25">
      <c r="D21" s="68"/>
    </row>
    <row r="22" spans="4:4" ht="15" customHeight="1" x14ac:dyDescent="0.25">
      <c r="D22" s="69"/>
    </row>
    <row r="23" spans="4:4" ht="15" customHeight="1" x14ac:dyDescent="0.25">
      <c r="D23" s="68"/>
    </row>
    <row r="24" spans="4:4" ht="15" customHeight="1" x14ac:dyDescent="0.25">
      <c r="D24" s="68"/>
    </row>
    <row r="25" spans="4:4" ht="15" customHeight="1" x14ac:dyDescent="0.25">
      <c r="D25" s="68"/>
    </row>
    <row r="26" spans="4:4" ht="15" customHeight="1" x14ac:dyDescent="0.25">
      <c r="D26" s="68"/>
    </row>
    <row r="27" spans="4:4" ht="15" customHeight="1" x14ac:dyDescent="0.25">
      <c r="D27" s="68"/>
    </row>
    <row r="28" spans="4:4" ht="15" customHeight="1" x14ac:dyDescent="0.25">
      <c r="D28" s="68"/>
    </row>
    <row r="29" spans="4:4" ht="15" customHeight="1" x14ac:dyDescent="0.25">
      <c r="D29" s="68"/>
    </row>
  </sheetData>
  <autoFilter ref="A1:T7" xr:uid="{F72A0682-F92B-468E-81B3-7444ADE3D185}"/>
  <sortState xmlns:xlrd2="http://schemas.microsoft.com/office/spreadsheetml/2017/richdata2" ref="A1:T7">
    <sortCondition descending="1" ref="A1"/>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1</vt:i4>
      </vt:variant>
    </vt:vector>
  </HeadingPairs>
  <TitlesOfParts>
    <vt:vector size="22" baseType="lpstr">
      <vt:lpstr>Guide</vt:lpstr>
      <vt:lpstr>Revisions</vt:lpstr>
      <vt:lpstr>QualitativeNotes</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Revisions!_FiltrujBazeDanych</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Grządka Łukasz</cp:lastModifiedBy>
  <dcterms:created xsi:type="dcterms:W3CDTF">2020-08-17T08:40:50Z</dcterms:created>
  <dcterms:modified xsi:type="dcterms:W3CDTF">2021-06-30T11:15:09Z</dcterms:modified>
</cp:coreProperties>
</file>